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ulations" sheetId="1" r:id="rId3"/>
  </sheets>
  <definedNames/>
  <calcPr/>
</workbook>
</file>

<file path=xl/sharedStrings.xml><?xml version="1.0" encoding="utf-8"?>
<sst xmlns="http://schemas.openxmlformats.org/spreadsheetml/2006/main" count="31" uniqueCount="31">
  <si>
    <t>CellType</t>
  </si>
  <si>
    <t>HumanAnnotatedMovements</t>
  </si>
  <si>
    <t>HumanAnnotatedDistances</t>
  </si>
  <si>
    <t>HumanAnnotatedNormAngles</t>
  </si>
  <si>
    <t>ComputerAnnotatedMovements</t>
  </si>
  <si>
    <t>ComputerAnnotatedDistances</t>
  </si>
  <si>
    <t>ComputerAnnotatedNormAngles</t>
  </si>
  <si>
    <t>ComputerAnnotatedNormAnglesWithFreq</t>
  </si>
  <si>
    <t>BIBF06_10</t>
  </si>
  <si>
    <t>BIBF_01_16</t>
  </si>
  <si>
    <t>BIBF_01_7</t>
  </si>
  <si>
    <t>BIBF_03_16</t>
  </si>
  <si>
    <t>BIBF_03_6</t>
  </si>
  <si>
    <t>aktivin01_2</t>
  </si>
  <si>
    <t>aktivin01_3</t>
  </si>
  <si>
    <t>hipox03_2</t>
  </si>
  <si>
    <t>melanoma_GF01_11</t>
  </si>
  <si>
    <t>zometa01_4</t>
  </si>
  <si>
    <t>zometa01_6</t>
  </si>
  <si>
    <t>zometa02_4</t>
  </si>
  <si>
    <t>zometa03_3</t>
  </si>
  <si>
    <t>zometa03_5</t>
  </si>
  <si>
    <t>zometa06_3</t>
  </si>
  <si>
    <t>Correlations</t>
  </si>
  <si>
    <t>T-Test</t>
  </si>
  <si>
    <t>HM-HD</t>
  </si>
  <si>
    <t>CM-CD</t>
  </si>
  <si>
    <t>HM-CM</t>
  </si>
  <si>
    <t>HD-CD</t>
  </si>
  <si>
    <t>HA-CA</t>
  </si>
  <si>
    <t>HA-CAF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</si>
</sst>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2" fontId="3" numFmtId="0" xfId="0" applyAlignment="1" applyFill="1" applyFont="1">
      <alignment horizontal="right" vertical="bottom"/>
    </xf>
    <xf borderId="0" fillId="0" fontId="2" numFmtId="0" xfId="0" applyAlignment="1" applyFont="1">
      <alignment horizontal="right" vertical="bottom"/>
    </xf>
    <xf borderId="0" fillId="0" fontId="2" numFmtId="0" xfId="0" applyAlignment="1" applyFont="1">
      <alignment vertical="bottom"/>
    </xf>
    <xf borderId="0" fillId="2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HA-CA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Calculations!$G$2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Calculations!$D$3:$D$16</c:f>
            </c:numRef>
          </c:xVal>
          <c:yVal>
            <c:numRef>
              <c:f>Calculations!$G$3:$G$16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616834"/>
        <c:axId val="1054906528"/>
      </c:scatterChart>
      <c:valAx>
        <c:axId val="181661683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054906528"/>
      </c:valAx>
      <c:valAx>
        <c:axId val="10549065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81661683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HA-CA</a:t>
            </a:r>
          </a:p>
        </c:rich>
      </c:tx>
      <c:overlay val="0"/>
    </c:title>
    <c:plotArea>
      <c:layout/>
      <c:scatterChart>
        <c:scatterStyle val="lineMarker"/>
        <c:varyColors val="0"/>
        <c:ser>
          <c:idx val="0"/>
          <c:order val="0"/>
          <c:tx>
            <c:strRef>
              <c:f>Calculations!$H$2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numRef>
              <c:f>Calculations!$D$3:$D$16</c:f>
            </c:numRef>
          </c:xVal>
          <c:yVal>
            <c:numRef>
              <c:f>Calculations!$H$3:$H$16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4317721"/>
        <c:axId val="67288058"/>
      </c:scatterChart>
      <c:valAx>
        <c:axId val="188431772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67288058"/>
      </c:valAx>
      <c:valAx>
        <c:axId val="6728805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88431772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285750</xdr:colOff>
      <xdr:row>16</xdr:row>
      <xdr:rowOff>190500</xdr:rowOff>
    </xdr:from>
    <xdr:ext cx="4343400" cy="26860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933450</xdr:colOff>
      <xdr:row>16</xdr:row>
      <xdr:rowOff>200025</xdr:rowOff>
    </xdr:from>
    <xdr:ext cx="4343400" cy="268605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1.29"/>
    <col customWidth="1" min="2" max="2" width="26.71"/>
    <col customWidth="1" min="3" max="3" width="26.86"/>
    <col customWidth="1" min="4" max="4" width="28.29"/>
    <col customWidth="1" min="5" max="5" width="29.71"/>
    <col customWidth="1" min="6" max="6" width="26.57"/>
    <col customWidth="1" min="7" max="7" width="28.43"/>
    <col customWidth="1" min="8" max="8" width="37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>
      <c r="A2" s="1" t="s">
        <v>8</v>
      </c>
      <c r="B2" s="1">
        <v>3.91527280537925</v>
      </c>
      <c r="C2" s="1">
        <v>1.16898876815394</v>
      </c>
      <c r="D2" s="1">
        <v>2.10683449045735</v>
      </c>
      <c r="E2" s="1">
        <v>2.47821304555996</v>
      </c>
      <c r="F2" s="1">
        <v>0.996235986787676</v>
      </c>
      <c r="G2" s="1">
        <v>3.64369966196448</v>
      </c>
      <c r="H2" s="1">
        <v>6.43250008094856</v>
      </c>
    </row>
    <row r="3">
      <c r="A3" s="1" t="s">
        <v>9</v>
      </c>
      <c r="B3" s="1">
        <v>2.83235582152801</v>
      </c>
      <c r="C3" s="1">
        <v>0.696592629649577</v>
      </c>
      <c r="D3" s="1">
        <v>2.59953130549273</v>
      </c>
      <c r="E3" s="1">
        <v>5.26999216289098</v>
      </c>
      <c r="F3" s="1">
        <v>1.6576219242834</v>
      </c>
      <c r="G3" s="1">
        <v>9.7252071324896</v>
      </c>
      <c r="H3" s="1">
        <v>8.98103614554744</v>
      </c>
    </row>
    <row r="4">
      <c r="A4" s="1" t="s">
        <v>10</v>
      </c>
      <c r="B4" s="1">
        <v>11.1909172358214</v>
      </c>
      <c r="C4" s="1">
        <v>2.63719299036935</v>
      </c>
      <c r="D4" s="1">
        <v>10.5049838752422</v>
      </c>
      <c r="E4" s="1">
        <v>9.47017624808957</v>
      </c>
      <c r="F4" s="1">
        <v>2.39028740382454</v>
      </c>
      <c r="G4" s="1">
        <v>16.5912487839818</v>
      </c>
      <c r="H4" s="1">
        <v>25.5412943784374</v>
      </c>
    </row>
    <row r="5">
      <c r="A5" s="1" t="s">
        <v>11</v>
      </c>
      <c r="B5" s="1">
        <v>11.2028327736607</v>
      </c>
      <c r="C5" s="1">
        <v>3.24586400355857</v>
      </c>
      <c r="D5" s="1">
        <v>11.6611994833131</v>
      </c>
      <c r="E5" s="1">
        <v>9.84903299118427</v>
      </c>
      <c r="F5" s="1">
        <v>3.03700894230311</v>
      </c>
      <c r="G5" s="1">
        <v>17.5404344519532</v>
      </c>
      <c r="H5" s="1">
        <v>31.2760479983235</v>
      </c>
    </row>
    <row r="6">
      <c r="A6" s="1" t="s">
        <v>12</v>
      </c>
      <c r="B6" s="1">
        <v>0.368558624022775</v>
      </c>
      <c r="C6" s="1">
        <v>0.118709658935709</v>
      </c>
      <c r="D6" s="1">
        <v>0.197267301208906</v>
      </c>
      <c r="E6" s="1">
        <v>2.23147123425785</v>
      </c>
      <c r="F6" s="1">
        <v>0.158245165789773</v>
      </c>
      <c r="G6" s="1">
        <v>3.83280977776021</v>
      </c>
      <c r="H6" s="1">
        <v>4.86043025194496</v>
      </c>
    </row>
    <row r="7">
      <c r="A7" s="1" t="s">
        <v>13</v>
      </c>
      <c r="B7" s="1">
        <v>4.17989340099443</v>
      </c>
      <c r="C7" s="1">
        <v>1.2568579351829</v>
      </c>
      <c r="D7" s="1">
        <v>2.80748146274973</v>
      </c>
      <c r="E7" s="1">
        <v>3.70088535694708</v>
      </c>
      <c r="F7" s="1">
        <v>1.15127900135232</v>
      </c>
      <c r="G7" s="1">
        <v>5.44816764113613</v>
      </c>
      <c r="H7" s="1">
        <v>9.37718042942489</v>
      </c>
    </row>
    <row r="8">
      <c r="A8" s="1" t="s">
        <v>14</v>
      </c>
      <c r="B8" s="1">
        <v>4.10797608760195</v>
      </c>
      <c r="C8" s="1">
        <v>1.20390243104522</v>
      </c>
      <c r="D8" s="1">
        <v>2.23029119730042</v>
      </c>
      <c r="E8" s="1">
        <v>3.57036907154554</v>
      </c>
      <c r="F8" s="1">
        <v>1.02708114597314</v>
      </c>
      <c r="G8" s="1">
        <v>5.80621816005299</v>
      </c>
      <c r="H8" s="1">
        <v>10.5357284595801</v>
      </c>
    </row>
    <row r="9">
      <c r="A9" s="1" t="s">
        <v>15</v>
      </c>
      <c r="B9" s="1">
        <v>1.68150140391353</v>
      </c>
      <c r="C9" s="1">
        <v>0.513642453856463</v>
      </c>
      <c r="D9" s="1">
        <v>1.01821031491561</v>
      </c>
      <c r="E9" s="1">
        <v>2.82600490424687</v>
      </c>
      <c r="F9" s="1">
        <v>0.576832666643809</v>
      </c>
      <c r="G9" s="1">
        <v>4.38449225669665</v>
      </c>
      <c r="H9" s="1">
        <v>7.04014173924567</v>
      </c>
    </row>
    <row r="10">
      <c r="A10" s="1" t="s">
        <v>16</v>
      </c>
      <c r="B10" s="1">
        <v>3.20369826265449</v>
      </c>
      <c r="C10" s="1">
        <v>0.837582681725259</v>
      </c>
      <c r="D10" s="1">
        <v>2.39869640768825</v>
      </c>
      <c r="E10" s="1">
        <v>4.89449596606365</v>
      </c>
      <c r="F10" s="1">
        <v>1.48439994652358</v>
      </c>
      <c r="G10" s="1">
        <v>7.97130203087416</v>
      </c>
      <c r="H10" s="1">
        <v>13.3090766797647</v>
      </c>
    </row>
    <row r="11">
      <c r="A11" s="1" t="s">
        <v>17</v>
      </c>
      <c r="B11" s="1">
        <v>1.835476884458</v>
      </c>
      <c r="C11" s="1">
        <v>0.450204015186966</v>
      </c>
      <c r="D11" s="1">
        <v>0.452062765454843</v>
      </c>
      <c r="E11" s="1">
        <v>2.68996513890352</v>
      </c>
      <c r="F11" s="1">
        <v>0.510323168182278</v>
      </c>
      <c r="G11" s="1">
        <v>4.42515185699798</v>
      </c>
      <c r="H11" s="1">
        <v>7.629786907037</v>
      </c>
    </row>
    <row r="12">
      <c r="A12" s="1" t="s">
        <v>18</v>
      </c>
      <c r="B12" s="1">
        <v>3.05021308597072</v>
      </c>
      <c r="C12" s="1">
        <v>0.718875430612411</v>
      </c>
      <c r="D12" s="1">
        <v>2.29932699147463</v>
      </c>
      <c r="E12" s="1">
        <v>5.082628626276</v>
      </c>
      <c r="F12" s="1">
        <v>0.805216366700365</v>
      </c>
      <c r="G12" s="1">
        <v>9.24865015762669</v>
      </c>
      <c r="H12" s="1">
        <v>11.6155978782228</v>
      </c>
    </row>
    <row r="13">
      <c r="A13" s="1" t="s">
        <v>19</v>
      </c>
      <c r="B13" s="1">
        <v>1.76750814728934</v>
      </c>
      <c r="C13" s="1">
        <v>0.544825557336959</v>
      </c>
      <c r="D13" s="1">
        <v>0.68328891448947</v>
      </c>
      <c r="E13" s="1">
        <v>2.09954812861404</v>
      </c>
      <c r="F13" s="1">
        <v>0.290810234691435</v>
      </c>
      <c r="G13" s="1">
        <v>3.40495506495802</v>
      </c>
      <c r="H13" s="1">
        <v>5.21873154675461</v>
      </c>
    </row>
    <row r="14">
      <c r="A14" s="1" t="s">
        <v>20</v>
      </c>
      <c r="B14" s="1">
        <v>3.21319728000906</v>
      </c>
      <c r="C14" s="1">
        <v>1.01027849877624</v>
      </c>
      <c r="D14" s="1">
        <v>1.86743221736351</v>
      </c>
      <c r="E14" s="1">
        <v>2.57796265357375</v>
      </c>
      <c r="F14" s="1">
        <v>0.720399029747193</v>
      </c>
      <c r="G14" s="1">
        <v>4.30565885226414</v>
      </c>
      <c r="H14" s="1">
        <v>6.88182695618922</v>
      </c>
    </row>
    <row r="15">
      <c r="A15" s="1" t="s">
        <v>21</v>
      </c>
      <c r="B15" s="1">
        <v>3.82884801600874</v>
      </c>
      <c r="C15" s="1">
        <v>1.03520587618354</v>
      </c>
      <c r="D15" s="1">
        <v>1.65347292338614</v>
      </c>
      <c r="E15" s="1">
        <v>2.47009726364371</v>
      </c>
      <c r="F15" s="1">
        <v>0.860709893898903</v>
      </c>
      <c r="G15" s="1">
        <v>4.11982930748752</v>
      </c>
      <c r="H15" s="1">
        <v>5.56933021258394</v>
      </c>
    </row>
    <row r="16">
      <c r="A16" s="1" t="s">
        <v>22</v>
      </c>
      <c r="B16" s="1">
        <v>1.91078327579673</v>
      </c>
      <c r="C16" s="1">
        <v>0.590494359623989</v>
      </c>
      <c r="D16" s="1">
        <v>0.995731440857784</v>
      </c>
      <c r="E16" s="1">
        <v>2.51535212814269</v>
      </c>
      <c r="F16" s="1">
        <v>0.399251223422578</v>
      </c>
      <c r="G16" s="1">
        <v>4.16535492721616</v>
      </c>
      <c r="H16" s="1">
        <v>4.70939810549577</v>
      </c>
    </row>
    <row r="19">
      <c r="A19" s="2"/>
      <c r="B19" s="2" t="s">
        <v>23</v>
      </c>
      <c r="C19" s="2" t="s">
        <v>24</v>
      </c>
    </row>
    <row r="20">
      <c r="A20" s="2" t="s">
        <v>25</v>
      </c>
      <c r="B20" s="3">
        <f>CORREL(B2:B16,C2:C16)</f>
        <v>0.9861190067</v>
      </c>
      <c r="C20" s="3">
        <f>_xlfn.T.TEST(B2:B16,C2:C16,2,1)</f>
        <v>0.0003684269246</v>
      </c>
    </row>
    <row r="21">
      <c r="A21" s="2" t="s">
        <v>26</v>
      </c>
      <c r="B21" s="4">
        <f>CORREL(E2:E16,F2:F16)</f>
        <v>0.9367117484</v>
      </c>
      <c r="C21" s="3">
        <f>_xlfn.T.TEST(E2:E16,F2:F16,2,1)</f>
        <v>0.00001039455828</v>
      </c>
    </row>
    <row r="22">
      <c r="A22" s="2" t="s">
        <v>27</v>
      </c>
      <c r="B22" s="3">
        <f>CORREL(B2:B16,E2:E16)</f>
        <v>0.9024562419</v>
      </c>
      <c r="C22" s="3">
        <f>_xlfn.T.TEST(B2:B16,E2:E16,2,1)</f>
        <v>0.5386670132</v>
      </c>
    </row>
    <row r="23">
      <c r="A23" s="2" t="s">
        <v>28</v>
      </c>
      <c r="B23" s="3">
        <f>CORREL(C2:C16,F2:F16)</f>
        <v>0.9063402768</v>
      </c>
      <c r="C23" s="3">
        <f>_xlfn.T.TEST(C2:C16,F2:F16,2,1)</f>
        <v>0.9791245476</v>
      </c>
    </row>
    <row r="24">
      <c r="A24" s="5" t="s">
        <v>29</v>
      </c>
      <c r="B24" s="3">
        <f>CORREL(D2:D16,G2:G16)</f>
        <v>0.9397764625</v>
      </c>
      <c r="C24" s="3">
        <f>_xlfn.T.TEST(D2:D16,G2:G16,2,1)</f>
        <v>0.0000004115962702</v>
      </c>
    </row>
    <row r="25">
      <c r="A25" s="1" t="s">
        <v>30</v>
      </c>
      <c r="B25">
        <f>CORREL(D2:D16,H2:H16)</f>
        <v>0.968696777</v>
      </c>
      <c r="C25" s="6">
        <f>_xlfn.T.TEST(D2:D16,H2:H16,2,1)</f>
        <v>0.00001131554743</v>
      </c>
    </row>
  </sheetData>
  <drawing r:id="rId1"/>
</worksheet>
</file>