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<sst xmlns="http://schemas.openxmlformats.org/spreadsheetml/2006/main" count="31" uniqueCount="31">
  <si>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</si>
  <si>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</si>
  <si>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</si>
  <si>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</si>
  <si>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</si>
  <si>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</si>
  <si>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</si>
  <si>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</si>
  <si>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</si>
  <si>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</si>
  <si>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</si>
  <si>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</si>
  <si>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</si>
  <si>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</si>
  <si>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</si>
  <si>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</si>
  <si>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</si>
  <si>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</si>
  <si>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</si>
  <si>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</si>
  <si>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</si>
  <si>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</si>
  <si>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</si>
  <si>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</si>
  <si>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</si>
  <si>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</si>
  <si>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</si>
  <si>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</si>
  <si>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</si>
  <si>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</si>
  <si>
    <t>HA-CAF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</si>
</sst>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Calculations!$E$1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9269820"/>
        <c:axId val="1063436170"/>
      </c:scatterChart>
      <c:valAx>
        <c:axId val="195926982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63436170"/>
      </c:valAx>
      <c:valAx>
        <c:axId val="10634361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592698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Calculations!$F$1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903117"/>
        <c:axId val="749961919"/>
      </c:scatterChart>
      <c:valAx>
        <c:axId val="4839031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49961919"/>
      </c:valAx>
      <c:valAx>
        <c:axId val="7499619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839031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Calculations!$G$1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Calculations!$D$2:$D$16</c:f>
            </c:numRef>
          </c:xVal>
          <c:yVal>
            <c:numRef>
              <c:f>Calculations!$G$2:$G$16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239931"/>
        <c:axId val="1647376420"/>
      </c:scatterChart>
      <c:valAx>
        <c:axId val="16602399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47376420"/>
      </c:valAx>
      <c:valAx>
        <c:axId val="16473764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602399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HA-CAF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Calculations!$H$1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Calculations!$D$2:$D$16</c:f>
            </c:numRef>
          </c:xVal>
          <c:yVal>
            <c:numRef>
              <c:f>Calculations!$H$2:$H$16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0233509"/>
        <c:axId val="1914027702"/>
      </c:scatterChart>
      <c:valAx>
        <c:axId val="183023350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14027702"/>
      </c:valAx>
      <c:valAx>
        <c:axId val="1914027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3023350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209550</xdr:colOff>
      <xdr:row>17</xdr:row>
      <xdr:rowOff>19050</xdr:rowOff>
    </xdr:from>
    <xdr:ext cx="3543300" cy="21907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228600</xdr:colOff>
      <xdr:row>17</xdr:row>
      <xdr:rowOff>28575</xdr:rowOff>
    </xdr:from>
    <xdr:ext cx="3543300" cy="21907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209550</xdr:colOff>
      <xdr:row>28</xdr:row>
      <xdr:rowOff>9525</xdr:rowOff>
    </xdr:from>
    <xdr:ext cx="3543300" cy="21907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228600</xdr:colOff>
      <xdr:row>28</xdr:row>
      <xdr:rowOff>9525</xdr:rowOff>
    </xdr:from>
    <xdr:ext cx="3543300" cy="21907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71"/>
    <col customWidth="1" min="2" max="2" width="27.71"/>
    <col customWidth="1" min="3" max="3" width="24.71"/>
    <col customWidth="1" min="4" max="4" width="26.86"/>
    <col customWidth="1" min="5" max="5" width="29.43"/>
    <col customWidth="1" min="6" max="6" width="28.43"/>
    <col customWidth="1" min="7" max="7" width="29.14"/>
    <col customWidth="1" min="8" max="8" width="3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3.91527280537925</v>
      </c>
      <c r="C2" s="1">
        <v>1.16898876815394</v>
      </c>
      <c r="D2" s="1">
        <v>2.10683449045735</v>
      </c>
      <c r="E2" s="1">
        <v>2.34680328269514</v>
      </c>
      <c r="F2" s="1">
        <v>0.91541087119631</v>
      </c>
      <c r="G2" s="1">
        <v>3.27009815288068</v>
      </c>
      <c r="H2" s="1">
        <v>5.72922082078689</v>
      </c>
    </row>
    <row r="3">
      <c r="A3" s="1" t="s">
        <v>9</v>
      </c>
      <c r="B3" s="1">
        <v>2.83235582152801</v>
      </c>
      <c r="C3" s="1">
        <v>0.696592629649577</v>
      </c>
      <c r="D3" s="1">
        <v>2.59953130549273</v>
      </c>
      <c r="E3" s="1">
        <v>6.11664948908788</v>
      </c>
      <c r="F3" s="1">
        <v>1.85617320079776</v>
      </c>
      <c r="G3" s="1">
        <v>11.0494200139428</v>
      </c>
      <c r="H3" s="1">
        <v>15.0862913871341</v>
      </c>
    </row>
    <row r="4">
      <c r="A4" s="1" t="s">
        <v>10</v>
      </c>
      <c r="B4" s="1">
        <v>11.1909172358214</v>
      </c>
      <c r="C4" s="1">
        <v>2.63719299036935</v>
      </c>
      <c r="D4" s="1">
        <v>10.5049838752422</v>
      </c>
      <c r="E4" s="1">
        <v>10.3590396505964</v>
      </c>
      <c r="F4" s="1">
        <v>4.73032546917287</v>
      </c>
      <c r="G4" s="1">
        <v>20.3867052630597</v>
      </c>
      <c r="H4" s="1">
        <v>29.5454854800075</v>
      </c>
    </row>
    <row r="5">
      <c r="A5" s="1" t="s">
        <v>11</v>
      </c>
      <c r="B5" s="1">
        <v>11.2028327736607</v>
      </c>
      <c r="C5" s="1">
        <v>3.24586400355857</v>
      </c>
      <c r="D5" s="1">
        <v>11.6611994833131</v>
      </c>
      <c r="E5" s="1">
        <v>9.68087398622568</v>
      </c>
      <c r="F5" s="1">
        <v>4.35488868337829</v>
      </c>
      <c r="G5" s="1">
        <v>18.3207142604958</v>
      </c>
      <c r="H5" s="1">
        <v>26.9964450397552</v>
      </c>
    </row>
    <row r="6">
      <c r="A6" s="1" t="s">
        <v>12</v>
      </c>
      <c r="B6" s="1">
        <v>0.368558624022775</v>
      </c>
      <c r="C6" s="1">
        <v>0.118709658935709</v>
      </c>
      <c r="D6" s="1">
        <v>0.197267301208906</v>
      </c>
      <c r="E6" s="1">
        <v>5.84580875932733</v>
      </c>
      <c r="F6" s="1">
        <v>0.753937502487667</v>
      </c>
      <c r="G6" s="1">
        <v>10.5458404011273</v>
      </c>
      <c r="H6" s="1">
        <v>10.3208552862633</v>
      </c>
    </row>
    <row r="7">
      <c r="A7" s="1" t="s">
        <v>13</v>
      </c>
      <c r="B7" s="1">
        <v>4.17989340099443</v>
      </c>
      <c r="C7" s="1">
        <v>1.2568579351829</v>
      </c>
      <c r="D7" s="1">
        <v>2.80748146274973</v>
      </c>
      <c r="E7" s="1">
        <v>4.05686313069482</v>
      </c>
      <c r="F7" s="1">
        <v>1.45541439886328</v>
      </c>
      <c r="G7" s="1">
        <v>7.0503231002423</v>
      </c>
      <c r="H7" s="1">
        <v>11.4313971985348</v>
      </c>
    </row>
    <row r="8">
      <c r="A8" s="1" t="s">
        <v>14</v>
      </c>
      <c r="B8" s="1">
        <v>4.10797608760195</v>
      </c>
      <c r="C8" s="1">
        <v>1.20390243104522</v>
      </c>
      <c r="D8" s="1">
        <v>2.23029119730042</v>
      </c>
      <c r="E8" s="1">
        <v>4.17411415634974</v>
      </c>
      <c r="F8" s="1">
        <v>1.68608267743207</v>
      </c>
      <c r="G8" s="1">
        <v>7.23372655372029</v>
      </c>
      <c r="H8" s="1">
        <v>11.5248875442789</v>
      </c>
    </row>
    <row r="9">
      <c r="A9" s="1" t="s">
        <v>15</v>
      </c>
      <c r="B9" s="1">
        <v>1.68150140391353</v>
      </c>
      <c r="C9" s="1">
        <v>0.513642453856463</v>
      </c>
      <c r="D9" s="1">
        <v>1.01821031491561</v>
      </c>
      <c r="E9" s="1">
        <v>3.58741608537121</v>
      </c>
      <c r="F9" s="1">
        <v>1.11254341770119</v>
      </c>
      <c r="G9" s="1">
        <v>6.31083360062261</v>
      </c>
      <c r="H9" s="1">
        <v>9.55161894256681</v>
      </c>
    </row>
    <row r="10">
      <c r="A10" s="1" t="s">
        <v>16</v>
      </c>
      <c r="B10" s="1">
        <v>3.20369826265449</v>
      </c>
      <c r="C10" s="1">
        <v>0.837582681725259</v>
      </c>
      <c r="D10" s="1">
        <v>2.39869640768825</v>
      </c>
      <c r="E10" s="1">
        <v>4.77938151062949</v>
      </c>
      <c r="F10" s="1">
        <v>1.41184775254408</v>
      </c>
      <c r="G10" s="1">
        <v>8.27359975262542</v>
      </c>
      <c r="H10" s="1">
        <v>11.35487666064</v>
      </c>
    </row>
    <row r="11">
      <c r="A11" s="1" t="s">
        <v>17</v>
      </c>
      <c r="B11" s="1">
        <v>1.835476884458</v>
      </c>
      <c r="C11" s="1">
        <v>0.450204015186966</v>
      </c>
      <c r="D11" s="1">
        <v>0.452062765454843</v>
      </c>
      <c r="E11" s="1">
        <v>3.96194060423889</v>
      </c>
      <c r="F11" s="1">
        <v>0.54071738073727</v>
      </c>
      <c r="G11" s="1">
        <v>6.47921963680841</v>
      </c>
      <c r="H11" s="1">
        <v>8.60372113954984</v>
      </c>
    </row>
    <row r="12">
      <c r="A12" s="1" t="s">
        <v>18</v>
      </c>
      <c r="B12" s="1">
        <v>3.05021308597072</v>
      </c>
      <c r="C12" s="1">
        <v>0.718875430612411</v>
      </c>
      <c r="D12" s="1">
        <v>2.29932699147463</v>
      </c>
      <c r="E12" s="1">
        <v>5.42559024631085</v>
      </c>
      <c r="F12" s="1">
        <v>1.13663670187582</v>
      </c>
      <c r="G12" s="1">
        <v>9.7364276093537</v>
      </c>
      <c r="H12" s="1">
        <v>12.8160893150703</v>
      </c>
    </row>
    <row r="13">
      <c r="A13" s="1" t="s">
        <v>19</v>
      </c>
      <c r="B13" s="1">
        <v>1.76750814728934</v>
      </c>
      <c r="C13" s="1">
        <v>0.544825557336959</v>
      </c>
      <c r="D13" s="1">
        <v>0.68328891448947</v>
      </c>
      <c r="E13" s="1">
        <v>3.57425134779821</v>
      </c>
      <c r="F13" s="1">
        <v>1.06679719851531</v>
      </c>
      <c r="G13" s="1">
        <v>6.06796198167785</v>
      </c>
      <c r="H13" s="1">
        <v>9.44962591299866</v>
      </c>
    </row>
    <row r="14">
      <c r="A14" s="1" t="s">
        <v>20</v>
      </c>
      <c r="B14" s="1">
        <v>3.21319728000906</v>
      </c>
      <c r="C14" s="1">
        <v>1.01027849877624</v>
      </c>
      <c r="D14" s="1">
        <v>1.86743221736351</v>
      </c>
      <c r="E14" s="1">
        <v>5.00283082716821</v>
      </c>
      <c r="F14" s="1">
        <v>2.00582803586465</v>
      </c>
      <c r="G14" s="1">
        <v>8.74948319700588</v>
      </c>
      <c r="H14" s="1">
        <v>14.9264451310643</v>
      </c>
    </row>
    <row r="15">
      <c r="A15" s="1" t="s">
        <v>21</v>
      </c>
      <c r="B15" s="1">
        <v>3.82884801600874</v>
      </c>
      <c r="C15" s="1">
        <v>1.03520587618354</v>
      </c>
      <c r="D15" s="1">
        <v>1.65347292338614</v>
      </c>
      <c r="E15" s="1">
        <v>4.20354629347738</v>
      </c>
      <c r="F15" s="1">
        <v>1.69939728885431</v>
      </c>
      <c r="G15" s="1">
        <v>7.2283487040785</v>
      </c>
      <c r="H15" s="1">
        <v>11.1990368147541</v>
      </c>
    </row>
    <row r="16">
      <c r="A16" s="1" t="s">
        <v>22</v>
      </c>
      <c r="B16" s="1">
        <v>1.91078327579673</v>
      </c>
      <c r="C16" s="1">
        <v>0.590494359623989</v>
      </c>
      <c r="D16" s="1">
        <v>0.995731440857784</v>
      </c>
      <c r="E16" s="1">
        <v>3.46150698881227</v>
      </c>
      <c r="F16" s="1">
        <v>0.836056579312569</v>
      </c>
      <c r="G16" s="1">
        <v>5.98998687108172</v>
      </c>
      <c r="H16" s="1">
        <v>9.07036423483146</v>
      </c>
    </row>
    <row r="19">
      <c r="A19" s="2"/>
      <c r="B19" s="2" t="s">
        <v>23</v>
      </c>
      <c r="C19" s="2" t="s">
        <v>24</v>
      </c>
    </row>
    <row r="20">
      <c r="A20" s="2" t="s">
        <v>25</v>
      </c>
      <c r="B20" s="3">
        <f>CORREL(B2:B16,C2:C16)</f>
        <v>0.9861190067</v>
      </c>
      <c r="C20" s="3">
        <f>_xlfn.T.TEST(B2:B16,C2:C16,2,1)</f>
        <v>0.0003684269246</v>
      </c>
    </row>
    <row r="21">
      <c r="A21" s="2" t="s">
        <v>26</v>
      </c>
      <c r="B21" s="4">
        <f>CORREL(E2:E16,F2:F16)</f>
        <v>0.8991923615</v>
      </c>
      <c r="C21" s="3">
        <f>_xlfn.T.TEST(E2:E16,F2:F16,2,1)</f>
        <v>0.00000004538092654</v>
      </c>
    </row>
    <row r="22">
      <c r="A22" s="2" t="s">
        <v>27</v>
      </c>
      <c r="B22" s="3">
        <f>CORREL(B2:B16,E2:E16)</f>
        <v>0.8113933119</v>
      </c>
      <c r="C22" s="3">
        <f>_xlfn.T.TEST(B2:B16,E2:E16,2,1)</f>
        <v>0.02464438375</v>
      </c>
    </row>
    <row r="23">
      <c r="A23" s="2" t="s">
        <v>28</v>
      </c>
      <c r="B23" s="3">
        <f>CORREL(C2:C16,F2:F16)</f>
        <v>0.9281008919</v>
      </c>
      <c r="C23" s="3">
        <f>_xlfn.T.TEST(C2:C16,F2:F16,2,1)</f>
        <v>0.0005440707313</v>
      </c>
    </row>
    <row r="24">
      <c r="A24" s="5" t="s">
        <v>29</v>
      </c>
      <c r="B24" s="3">
        <f>CORREL(D2:D16,G2:G16)</f>
        <v>0.8817708355</v>
      </c>
      <c r="C24" s="3">
        <f>_xlfn.T.TEST(D2:D16,G2:G16,2,1)</f>
        <v>0.00000004498618922</v>
      </c>
    </row>
    <row r="25">
      <c r="A25" s="6" t="s">
        <v>30</v>
      </c>
      <c r="B25" s="3">
        <f>CORREL(D2:D16,H2:H16)</f>
        <v>0.9361827267</v>
      </c>
      <c r="C25" s="3">
        <f>_xlfn.T.TEST(D2:D16,H2:H16,2,1)</f>
        <v>0.00000002534640408</v>
      </c>
    </row>
  </sheetData>
  <drawing r:id="rId1"/>
</worksheet>
</file>