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3"/>
  </sheets>
  <definedNames/>
  <calcPr/>
</workbook>
</file>

<file path=xl/sharedStrings.xml><?xml version="1.0" encoding="utf-8"?>
<sst xmlns="http://schemas.openxmlformats.org/spreadsheetml/2006/main" count="29" uniqueCount="29">
  <si>
    <t>CellType</t>
  </si>
  <si>
    <t>HumanAnnotatedMovements</t>
  </si>
  <si>
    <t>HumanAnnotatedDistances</t>
  </si>
  <si>
    <t>HumanAnnotatedAngles</t>
  </si>
  <si>
    <t>ComputerAnnotatedMovements</t>
  </si>
  <si>
    <t>ComputerAnnotatedDistances</t>
  </si>
  <si>
    <t>ComputerAnnotatedAngles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</si>
  <si>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</si>
  <si>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</si>
  <si>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</si>
  <si>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</si>
  <si>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</si>
  <si>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</si>
  <si>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</si>
  <si>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</si>
  <si>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</si>
  <si>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</si>
  <si>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</si>
  <si>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</si>
  <si>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</si>
  <si>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</si>
  <si>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</si>
  <si>
    <t>Correlations</t>
  </si>
  <si>
    <t>T-Test</t>
  </si>
  <si>
    <t>HM-HD</t>
  </si>
  <si>
    <t>CM-CD</t>
  </si>
  <si>
    <t>HM-CM</t>
  </si>
  <si>
    <t>HD-CD</t>
  </si>
  <si>
    <t>HA-CA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</si>
</sst>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Calculations!$B$2:$B$16</c:f>
            </c:numRef>
          </c:xVal>
          <c:yVal>
            <c:numRef>
              <c:f>Calculations!$E$2:$E$16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138509"/>
        <c:axId val="1181825698"/>
      </c:scatterChart>
      <c:valAx>
        <c:axId val="49313850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81825698"/>
      </c:valAx>
      <c:valAx>
        <c:axId val="11818256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9313850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Calculations!$C$2:$C$16</c:f>
            </c:numRef>
          </c:xVal>
          <c:yVal>
            <c:numRef>
              <c:f>Calculations!$F$2:$F$16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91197"/>
        <c:axId val="281552947"/>
      </c:scatterChart>
      <c:valAx>
        <c:axId val="15639119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81552947"/>
      </c:valAx>
      <c:valAx>
        <c:axId val="2815529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639119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Calculations!$B$2:$B$16</c:f>
            </c:numRef>
          </c:xVal>
          <c:yVal>
            <c:numRef>
              <c:f>Calculations!$F$2:$F$16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906992"/>
        <c:axId val="661121094"/>
      </c:scatterChart>
      <c:valAx>
        <c:axId val="23390699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61121094"/>
      </c:valAx>
      <c:valAx>
        <c:axId val="6611210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339069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Calculations!$C$2:$C$16</c:f>
            </c:numRef>
          </c:xVal>
          <c:yVal>
            <c:numRef>
              <c:f>Calculations!$E$2:$E$16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403689"/>
        <c:axId val="1941338329"/>
      </c:scatterChart>
      <c:valAx>
        <c:axId val="53040368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41338329"/>
      </c:valAx>
      <c:valAx>
        <c:axId val="19413383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304036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790575</xdr:colOff>
      <xdr:row>17</xdr:row>
      <xdr:rowOff>19050</xdr:rowOff>
    </xdr:from>
    <xdr:ext cx="3419475" cy="21050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590550</xdr:colOff>
      <xdr:row>17</xdr:row>
      <xdr:rowOff>19050</xdr:rowOff>
    </xdr:from>
    <xdr:ext cx="3419475" cy="21050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790575</xdr:colOff>
      <xdr:row>28</xdr:row>
      <xdr:rowOff>57150</xdr:rowOff>
    </xdr:from>
    <xdr:ext cx="3419475" cy="21050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590550</xdr:colOff>
      <xdr:row>28</xdr:row>
      <xdr:rowOff>57150</xdr:rowOff>
    </xdr:from>
    <xdr:ext cx="3419475" cy="210502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86"/>
    <col customWidth="1" min="2" max="2" width="27.57"/>
    <col customWidth="1" min="3" max="3" width="29.0"/>
    <col customWidth="1" min="4" max="4" width="29.71"/>
    <col customWidth="1" min="5" max="5" width="31.29"/>
    <col customWidth="1" min="6" max="6" width="30.14"/>
    <col customWidth="1" min="7" max="7" width="26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 t="s">
        <v>7</v>
      </c>
      <c r="B2" s="1">
        <v>3.91527280537925</v>
      </c>
      <c r="C2" s="1">
        <v>1.16898876815394</v>
      </c>
      <c r="D2" s="1">
        <v>0.141112764783414</v>
      </c>
      <c r="E2" s="1">
        <v>2.47821304555996</v>
      </c>
      <c r="F2" s="1">
        <v>0.996235986787676</v>
      </c>
      <c r="G2" s="1">
        <v>1.23620205999777</v>
      </c>
    </row>
    <row r="3">
      <c r="A3" s="1" t="s">
        <v>8</v>
      </c>
      <c r="B3" s="1">
        <v>2.83235582152801</v>
      </c>
      <c r="C3" s="1">
        <v>0.696592629649577</v>
      </c>
      <c r="D3" s="1">
        <v>0.185972930507792</v>
      </c>
      <c r="E3" s="1">
        <v>5.24181038661883</v>
      </c>
      <c r="F3" s="1">
        <v>1.64875763591825</v>
      </c>
      <c r="G3" s="1">
        <v>1.48540005744639</v>
      </c>
    </row>
    <row r="4">
      <c r="A4" s="1" t="s">
        <v>9</v>
      </c>
      <c r="B4" s="1">
        <v>11.1909172358214</v>
      </c>
      <c r="C4" s="1">
        <v>2.63719299036935</v>
      </c>
      <c r="D4" s="1">
        <v>0.54116667763346</v>
      </c>
      <c r="E4" s="1">
        <v>9.47017624808957</v>
      </c>
      <c r="F4" s="1">
        <v>2.39028740382454</v>
      </c>
      <c r="G4" s="1">
        <v>1.69679680503125</v>
      </c>
    </row>
    <row r="5">
      <c r="A5" s="1" t="s">
        <v>10</v>
      </c>
      <c r="B5" s="1">
        <v>11.2028327736607</v>
      </c>
      <c r="C5" s="1">
        <v>3.24586400355857</v>
      </c>
      <c r="D5" s="1">
        <v>0.670585932614049</v>
      </c>
      <c r="E5" s="1">
        <v>9.79461844427165</v>
      </c>
      <c r="F5" s="1">
        <v>3.02022988737325</v>
      </c>
      <c r="G5" s="1">
        <v>1.41571510733899</v>
      </c>
    </row>
    <row r="6">
      <c r="A6" s="1" t="s">
        <v>11</v>
      </c>
      <c r="B6" s="1">
        <v>0.368558624022775</v>
      </c>
      <c r="C6" s="1">
        <v>0.118709658935709</v>
      </c>
      <c r="D6" s="1">
        <v>0.0229017729068776</v>
      </c>
      <c r="E6" s="1">
        <v>2.18976149156144</v>
      </c>
      <c r="F6" s="1">
        <v>0.155287312223609</v>
      </c>
      <c r="G6" s="1">
        <v>1.80824486141132</v>
      </c>
    </row>
    <row r="7">
      <c r="A7" s="1" t="s">
        <v>12</v>
      </c>
      <c r="B7" s="1">
        <v>4.17989340099443</v>
      </c>
      <c r="C7" s="1">
        <v>1.2568579351829</v>
      </c>
      <c r="D7" s="1">
        <v>0.332824640900254</v>
      </c>
      <c r="E7" s="1">
        <v>3.65282191075297</v>
      </c>
      <c r="F7" s="1">
        <v>1.13632732601008</v>
      </c>
      <c r="G7" s="1">
        <v>1.33675557196211</v>
      </c>
    </row>
    <row r="8">
      <c r="A8" s="1" t="s">
        <v>13</v>
      </c>
      <c r="B8" s="1">
        <v>4.10797608760195</v>
      </c>
      <c r="C8" s="1">
        <v>1.20390243104522</v>
      </c>
      <c r="D8" s="1">
        <v>0.213567517380035</v>
      </c>
      <c r="E8" s="1">
        <v>3.55008288363903</v>
      </c>
      <c r="F8" s="1">
        <v>1.02124545764375</v>
      </c>
      <c r="G8" s="1">
        <v>1.28836829569804</v>
      </c>
    </row>
    <row r="9">
      <c r="A9" s="1" t="s">
        <v>14</v>
      </c>
      <c r="B9" s="1">
        <v>1.68150140391353</v>
      </c>
      <c r="C9" s="1">
        <v>0.513642453856463</v>
      </c>
      <c r="D9" s="1">
        <v>0.101879236815097</v>
      </c>
      <c r="E9" s="1">
        <v>2.82600490424687</v>
      </c>
      <c r="F9" s="1">
        <v>0.576832666643809</v>
      </c>
      <c r="G9" s="1">
        <v>1.50996675117449</v>
      </c>
    </row>
    <row r="10">
      <c r="A10" s="1" t="s">
        <v>15</v>
      </c>
      <c r="B10" s="1">
        <v>3.20162735233603</v>
      </c>
      <c r="C10" s="1">
        <v>0.837041257884454</v>
      </c>
      <c r="D10" s="1">
        <v>0.23752564777827</v>
      </c>
      <c r="E10" s="1">
        <v>4.73269444652436</v>
      </c>
      <c r="F10" s="1">
        <v>1.43532887391123</v>
      </c>
      <c r="G10" s="1">
        <v>1.61884480389826</v>
      </c>
    </row>
    <row r="11">
      <c r="A11" s="1" t="s">
        <v>16</v>
      </c>
      <c r="B11" s="1">
        <v>1.835476884458</v>
      </c>
      <c r="C11" s="1">
        <v>0.450204015186966</v>
      </c>
      <c r="D11" s="1">
        <v>0.0441837431357282</v>
      </c>
      <c r="E11" s="1">
        <v>2.67154072014391</v>
      </c>
      <c r="F11" s="1">
        <v>0.506827804016646</v>
      </c>
      <c r="G11" s="1">
        <v>1.57444555350727</v>
      </c>
    </row>
    <row r="12">
      <c r="A12" s="1" t="s">
        <v>17</v>
      </c>
      <c r="B12" s="1">
        <v>3.05021308597072</v>
      </c>
      <c r="C12" s="1">
        <v>0.718875430612411</v>
      </c>
      <c r="D12" s="1">
        <v>0.199710633272374</v>
      </c>
      <c r="E12" s="1">
        <v>4.99648237837301</v>
      </c>
      <c r="F12" s="1">
        <v>0.791568631671546</v>
      </c>
      <c r="G12" s="1">
        <v>1.66402707280736</v>
      </c>
    </row>
    <row r="13">
      <c r="A13" s="1" t="s">
        <v>18</v>
      </c>
      <c r="B13" s="1">
        <v>1.76750814728934</v>
      </c>
      <c r="C13" s="1">
        <v>0.544825557336959</v>
      </c>
      <c r="D13" s="1">
        <v>0.0721838443115598</v>
      </c>
      <c r="E13" s="1">
        <v>2.04596337359141</v>
      </c>
      <c r="F13" s="1">
        <v>0.283388163736433</v>
      </c>
      <c r="G13" s="1">
        <v>1.53379892079719</v>
      </c>
    </row>
    <row r="14">
      <c r="A14" s="1" t="s">
        <v>19</v>
      </c>
      <c r="B14" s="1">
        <v>3.21319728000906</v>
      </c>
      <c r="C14" s="1">
        <v>1.01027849877624</v>
      </c>
      <c r="D14" s="1">
        <v>0.202296542259022</v>
      </c>
      <c r="E14" s="1">
        <v>2.54508047687</v>
      </c>
      <c r="F14" s="1">
        <v>0.711210266612662</v>
      </c>
      <c r="G14" s="1">
        <v>1.3677414327972</v>
      </c>
    </row>
    <row r="15">
      <c r="A15" s="1" t="s">
        <v>20</v>
      </c>
      <c r="B15" s="1">
        <v>3.82884801600874</v>
      </c>
      <c r="C15" s="1">
        <v>1.03520587618354</v>
      </c>
      <c r="D15" s="1">
        <v>0.168881132092172</v>
      </c>
      <c r="E15" s="1">
        <v>2.42518640430473</v>
      </c>
      <c r="F15" s="1">
        <v>0.845060623100741</v>
      </c>
      <c r="G15" s="1">
        <v>1.51091745904657</v>
      </c>
    </row>
    <row r="16">
      <c r="A16" s="1" t="s">
        <v>21</v>
      </c>
      <c r="B16" s="1">
        <v>1.91078327579673</v>
      </c>
      <c r="C16" s="1">
        <v>0.590494359623989</v>
      </c>
      <c r="D16" s="1">
        <v>0.160479557178443</v>
      </c>
      <c r="E16" s="1">
        <v>2.48905924875444</v>
      </c>
      <c r="F16" s="1">
        <v>0.395077865686453</v>
      </c>
      <c r="G16" s="1">
        <v>1.78616396148019</v>
      </c>
    </row>
    <row r="19">
      <c r="A19" s="2"/>
      <c r="B19" s="2" t="s">
        <v>22</v>
      </c>
      <c r="C19" s="2" t="s">
        <v>23</v>
      </c>
    </row>
    <row r="20">
      <c r="A20" s="2" t="s">
        <v>24</v>
      </c>
      <c r="B20" s="3">
        <f>CORREL(B2:B16,C2:C16)</f>
        <v>0.9861193476</v>
      </c>
      <c r="C20" s="3">
        <f>_xlfn.T.TEST(B2:B16,C2:C16,2,1)</f>
        <v>0.0003685740555</v>
      </c>
    </row>
    <row r="21">
      <c r="A21" s="2" t="s">
        <v>25</v>
      </c>
      <c r="B21" s="4">
        <f>CORREL(E2:E16,F2:F16)</f>
        <v>0.9378265532</v>
      </c>
      <c r="C21" s="3">
        <f>_xlfn.T.TEST(E2:E16,F2:F16,2,1)</f>
        <v>0.00001145395526</v>
      </c>
    </row>
    <row r="22">
      <c r="A22" s="2" t="s">
        <v>26</v>
      </c>
      <c r="B22" s="3">
        <f>CORREL(B2:B16,E2:E16)</f>
        <v>0.90536359</v>
      </c>
      <c r="C22" s="3">
        <f>_xlfn.T.TEST(B2:B16,E2:E16,2,1)</f>
        <v>0.6089898204</v>
      </c>
    </row>
    <row r="23">
      <c r="A23" s="2" t="s">
        <v>27</v>
      </c>
      <c r="B23" s="3">
        <f>CORREL(C2:C16,F2:F16)</f>
        <v>0.9089621799</v>
      </c>
      <c r="C23" s="3">
        <f>_xlfn.T.TEST(C2:C16,F2:F16,2,1)</f>
        <v>0.9332803484</v>
      </c>
    </row>
    <row r="24">
      <c r="A24" s="5" t="s">
        <v>28</v>
      </c>
      <c r="B24" s="3">
        <f>CORREL(D2:D16,G2:G16)</f>
        <v>-0.1554855415</v>
      </c>
      <c r="C24" s="3">
        <f>_xlfn.T.TEST(D2:D16,G2:G16,2,1)</f>
        <v>0</v>
      </c>
    </row>
  </sheetData>
  <drawing r:id="rId1"/>
</worksheet>
</file>