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<sst xmlns="http://schemas.openxmlformats.org/spreadsheetml/2006/main" count="59" uniqueCount="59">
  <si>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</si>
  <si>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</si>
  <si>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</si>
  <si>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</si>
  <si>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</si>
  <si>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</si>
  <si>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</si>
  <si>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</si>
  <si>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</si>
  <si>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</si>
  <si>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HM</t>
  </si>
  <si>
    <t>HD</t>
  </si>
  <si>
    <t>HA</t>
  </si>
  <si>
    <t>CM</t>
  </si>
  <si>
    <t>CD</t>
  </si>
  <si>
    <t>CA</t>
  </si>
  <si>
    <t>CAF</t>
  </si>
  <si>
    <t>BIBF06_20</t>
  </si>
  <si>
    <t>HM-CM</t>
  </si>
  <si>
    <t>Mean</t>
  </si>
  <si>
    <t>BIBF06_5</t>
  </si>
  <si>
    <t>HD-CD</t>
  </si>
  <si>
    <t>Deviation</t>
  </si>
  <si>
    <t>BIBF07_20</t>
  </si>
  <si>
    <t>HA-CA</t>
  </si>
  <si>
    <t>BIBF07_21</t>
  </si>
  <si>
    <t>HA-CAF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</si>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</sst>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568213"/>
        <c:axId val="149907897"/>
      </c:scatterChart>
      <c:valAx>
        <c:axId val="17465682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9907897"/>
      </c:valAx>
      <c:valAx>
        <c:axId val="1499078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465682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405500"/>
        <c:axId val="337758910"/>
      </c:scatterChart>
      <c:valAx>
        <c:axId val="167540550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37758910"/>
      </c:valAx>
      <c:valAx>
        <c:axId val="3377589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7540550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Metrics!$G$2:$G$1000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685647"/>
        <c:axId val="790562918"/>
      </c:scatterChart>
      <c:valAx>
        <c:axId val="39868564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90562918"/>
      </c:valAx>
      <c:valAx>
        <c:axId val="7905629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9868564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947925"/>
        <c:axId val="1424889010"/>
      </c:scatterChart>
      <c:valAx>
        <c:axId val="197194792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24889010"/>
      </c:valAx>
      <c:valAx>
        <c:axId val="14248890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7194792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561975</xdr:colOff>
      <xdr:row>6</xdr:row>
      <xdr:rowOff>9525</xdr:rowOff>
    </xdr:from>
    <xdr:ext cx="3886200" cy="24003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561975</xdr:colOff>
      <xdr:row>18</xdr:row>
      <xdr:rowOff>123825</xdr:rowOff>
    </xdr:from>
    <xdr:ext cx="3886200" cy="24003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561975</xdr:colOff>
      <xdr:row>31</xdr:row>
      <xdr:rowOff>38100</xdr:rowOff>
    </xdr:from>
    <xdr:ext cx="3886200" cy="240030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552450</xdr:colOff>
      <xdr:row>43</xdr:row>
      <xdr:rowOff>152400</xdr:rowOff>
    </xdr:from>
    <xdr:ext cx="3886200" cy="240030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4.86"/>
    <col customWidth="1" min="3" max="3" width="24.57"/>
    <col customWidth="1" min="4" max="4" width="26.14"/>
    <col customWidth="1" min="5" max="5" width="29.71"/>
    <col customWidth="1" min="6" max="6" width="26.29"/>
    <col customWidth="1" min="7" max="7" width="28.43"/>
    <col customWidth="1" min="8" max="8" width="3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</row>
    <row r="2">
      <c r="A2" s="1" t="s">
        <v>17</v>
      </c>
      <c r="B2" s="1">
        <v>0.895425038939263</v>
      </c>
      <c r="C2" s="1">
        <v>0.464252598708587</v>
      </c>
      <c r="D2" s="1">
        <v>0.0</v>
      </c>
      <c r="E2" s="1">
        <v>2.58781879566402</v>
      </c>
      <c r="F2" s="1">
        <v>0.508890496723872</v>
      </c>
      <c r="G2" s="1">
        <v>4.31903704509064</v>
      </c>
      <c r="H2" s="1">
        <v>7.67449870680633</v>
      </c>
      <c r="J2" s="2" t="s">
        <v>18</v>
      </c>
      <c r="K2" s="3">
        <f>CORREL(B:B,E:E)</f>
        <v>-0.1027766749</v>
      </c>
      <c r="L2" s="3">
        <f>_xlfn.T.TEST(B:B,E:E,2,1)</f>
        <v>0</v>
      </c>
      <c r="N2" s="1" t="s">
        <v>19</v>
      </c>
      <c r="O2">
        <f t="shared" ref="O2:U2" si="1">AVERAGE(B:B)</f>
        <v>1.39152442</v>
      </c>
      <c r="P2">
        <f t="shared" si="1"/>
        <v>0.4723840155</v>
      </c>
      <c r="Q2">
        <f t="shared" si="1"/>
        <v>0.6267662454</v>
      </c>
      <c r="R2">
        <f t="shared" si="1"/>
        <v>5.959381578</v>
      </c>
      <c r="S2">
        <f t="shared" si="1"/>
        <v>1.814887435</v>
      </c>
      <c r="T2">
        <f t="shared" si="1"/>
        <v>11.00526401</v>
      </c>
      <c r="U2">
        <f t="shared" si="1"/>
        <v>13.28247692</v>
      </c>
    </row>
    <row r="3">
      <c r="A3" s="1" t="s">
        <v>20</v>
      </c>
      <c r="B3" s="1">
        <v>0.573267950101661</v>
      </c>
      <c r="C3" s="1">
        <v>0.208612962328649</v>
      </c>
      <c r="D3" s="1">
        <v>0.0273946819860311</v>
      </c>
      <c r="E3" s="1">
        <v>2.39229593225535</v>
      </c>
      <c r="F3" s="1">
        <v>0.367518646718573</v>
      </c>
      <c r="G3" s="1">
        <v>4.07185033728435</v>
      </c>
      <c r="H3" s="1">
        <v>5.06067778694366</v>
      </c>
      <c r="J3" s="2" t="s">
        <v>21</v>
      </c>
      <c r="K3" s="3">
        <f>CORREL(C:C,F:F)</f>
        <v>-0.1074802846</v>
      </c>
      <c r="L3" s="3">
        <f>_xlfn.T.TEST(C:C,F:F,2,1)</f>
        <v>0.00000001956655485</v>
      </c>
      <c r="N3" s="1" t="s">
        <v>22</v>
      </c>
      <c r="O3">
        <f t="shared" ref="O3:U3" si="2">STDEV(B:B)</f>
        <v>1.056858979</v>
      </c>
      <c r="P3">
        <f t="shared" si="2"/>
        <v>0.4020069026</v>
      </c>
      <c r="Q3">
        <f t="shared" si="2"/>
        <v>0.8711567218</v>
      </c>
      <c r="R3">
        <f t="shared" si="2"/>
        <v>2.444115001</v>
      </c>
      <c r="S3">
        <f t="shared" si="2"/>
        <v>0.9974088423</v>
      </c>
      <c r="T3">
        <f t="shared" si="2"/>
        <v>5.176638556</v>
      </c>
      <c r="U3">
        <f t="shared" si="2"/>
        <v>5.436832417</v>
      </c>
    </row>
    <row r="4">
      <c r="A4" s="1" t="s">
        <v>23</v>
      </c>
      <c r="B4" s="1">
        <v>1.36081776645459</v>
      </c>
      <c r="C4" s="1">
        <v>0.6072224470366</v>
      </c>
      <c r="D4" s="1">
        <v>0.569145340525017</v>
      </c>
      <c r="E4" s="1">
        <v>3.53286450007604</v>
      </c>
      <c r="F4" s="1">
        <v>0.997229202427365</v>
      </c>
      <c r="G4" s="1">
        <v>6.07414171072905</v>
      </c>
      <c r="H4" s="1">
        <v>8.76883908697527</v>
      </c>
      <c r="J4" s="2" t="s">
        <v>24</v>
      </c>
      <c r="K4" s="3">
        <f>CORREL(D:D,G:G)</f>
        <v>0.0285390163</v>
      </c>
      <c r="L4" s="3">
        <f>_xlfn.T.TEST(D:D,G:G,2,1)</f>
        <v>0</v>
      </c>
    </row>
    <row r="5">
      <c r="A5" s="1" t="s">
        <v>25</v>
      </c>
      <c r="B5" s="1">
        <v>1.13200490203419</v>
      </c>
      <c r="C5" s="1">
        <v>0.628536310895322</v>
      </c>
      <c r="D5" s="1">
        <v>0.353316124768752</v>
      </c>
      <c r="E5" s="1">
        <v>3.02408585556088</v>
      </c>
      <c r="F5" s="1">
        <v>0.648620255405219</v>
      </c>
      <c r="G5" s="1">
        <v>4.87808751773856</v>
      </c>
      <c r="H5" s="1">
        <v>6.59682689826146</v>
      </c>
      <c r="J5" s="2" t="s">
        <v>26</v>
      </c>
      <c r="K5" s="3">
        <f>CORREL(D:D,H:H)</f>
        <v>0.1248401781</v>
      </c>
      <c r="L5" s="3">
        <f>_xlfn.T.TEST(D:D,H:H,2,1)</f>
        <v>0</v>
      </c>
    </row>
    <row r="6">
      <c r="A6" s="1" t="s">
        <v>27</v>
      </c>
      <c r="B6" s="1">
        <v>1.88665418615787</v>
      </c>
      <c r="C6" s="1">
        <v>0.217530636784513</v>
      </c>
      <c r="D6" s="1">
        <v>1.46699164947903</v>
      </c>
      <c r="E6" s="1">
        <v>3.1049259539868</v>
      </c>
      <c r="F6" s="1">
        <v>0.72007911819255</v>
      </c>
      <c r="G6" s="1">
        <v>5.40746352779963</v>
      </c>
      <c r="H6" s="1">
        <v>6.7306421858993</v>
      </c>
    </row>
    <row r="7">
      <c r="A7" s="1" t="s">
        <v>28</v>
      </c>
      <c r="B7" s="1">
        <v>0.508775256097497</v>
      </c>
      <c r="C7" s="1">
        <v>0.240671730797639</v>
      </c>
      <c r="D7" s="1">
        <v>0.159557268189795</v>
      </c>
      <c r="E7" s="1">
        <v>3.49185493094974</v>
      </c>
      <c r="F7" s="1">
        <v>0.700400408633545</v>
      </c>
      <c r="G7" s="1">
        <v>5.883689857797</v>
      </c>
      <c r="H7" s="1">
        <v>6.53643820517674</v>
      </c>
    </row>
    <row r="8">
      <c r="A8" s="1" t="s">
        <v>29</v>
      </c>
      <c r="B8" s="1">
        <v>3.89479697183409</v>
      </c>
      <c r="C8" s="1">
        <v>0.826777981755038</v>
      </c>
      <c r="D8" s="1">
        <v>3.27107344437885</v>
      </c>
      <c r="E8" s="1">
        <v>7.74561280756842</v>
      </c>
      <c r="F8" s="1">
        <v>3.07217006960976</v>
      </c>
      <c r="G8" s="1">
        <v>14.3920819585343</v>
      </c>
      <c r="H8" s="1">
        <v>19.5425454346734</v>
      </c>
    </row>
    <row r="9">
      <c r="A9" s="1" t="s">
        <v>30</v>
      </c>
      <c r="B9" s="1">
        <v>2.83235582152801</v>
      </c>
      <c r="C9" s="1">
        <v>0.696592629649577</v>
      </c>
      <c r="D9" s="1">
        <v>2.59953130549273</v>
      </c>
      <c r="E9" s="1">
        <v>6.11664948908788</v>
      </c>
      <c r="F9" s="1">
        <v>1.85617320079776</v>
      </c>
      <c r="G9" s="1">
        <v>11.0494200139428</v>
      </c>
      <c r="H9" s="1">
        <v>15.0862913871341</v>
      </c>
    </row>
    <row r="10">
      <c r="A10" s="1" t="s">
        <v>31</v>
      </c>
      <c r="B10" s="1">
        <v>1.64782753755633</v>
      </c>
      <c r="C10" s="1">
        <v>0.734952890798529</v>
      </c>
      <c r="D10" s="1">
        <v>0.895863057544079</v>
      </c>
      <c r="E10" s="1">
        <v>9.01711177946653</v>
      </c>
      <c r="F10" s="1">
        <v>2.22666257356992</v>
      </c>
      <c r="G10" s="1">
        <v>16.3190518189624</v>
      </c>
      <c r="H10" s="1">
        <v>19.5285677009116</v>
      </c>
    </row>
    <row r="11">
      <c r="A11" s="1" t="s">
        <v>32</v>
      </c>
      <c r="B11" s="1">
        <v>1.07605611081906</v>
      </c>
      <c r="C11" s="1">
        <v>0.308123735599251</v>
      </c>
      <c r="D11" s="1">
        <v>0.381299413732821</v>
      </c>
      <c r="E11" s="1">
        <v>8.72967137336784</v>
      </c>
      <c r="F11" s="1">
        <v>2.96610667749887</v>
      </c>
      <c r="G11" s="1">
        <v>16.6480267119863</v>
      </c>
      <c r="H11" s="1">
        <v>21.6760112863469</v>
      </c>
    </row>
    <row r="12">
      <c r="A12" s="1" t="s">
        <v>33</v>
      </c>
      <c r="B12" s="1">
        <v>0.95095166805254</v>
      </c>
      <c r="C12" s="1">
        <v>0.300528267250421</v>
      </c>
      <c r="D12" s="1">
        <v>0.152692727498406</v>
      </c>
      <c r="E12" s="1">
        <v>7.38404457806561</v>
      </c>
      <c r="F12" s="1">
        <v>2.32740752956412</v>
      </c>
      <c r="G12" s="1">
        <v>13.4846097607215</v>
      </c>
      <c r="H12" s="1">
        <v>16.3596692232308</v>
      </c>
    </row>
    <row r="13">
      <c r="A13" s="1" t="s">
        <v>34</v>
      </c>
      <c r="B13" s="1">
        <v>2.0395603090426</v>
      </c>
      <c r="C13" s="1">
        <v>0.398687630086317</v>
      </c>
      <c r="D13" s="1">
        <v>1.10077942226778</v>
      </c>
      <c r="E13" s="1">
        <v>7.96073095259464</v>
      </c>
      <c r="F13" s="1">
        <v>2.98767397554888</v>
      </c>
      <c r="G13" s="1">
        <v>14.5468141067754</v>
      </c>
      <c r="H13" s="1">
        <v>18.5592439471948</v>
      </c>
    </row>
    <row r="14">
      <c r="A14" s="1" t="s">
        <v>35</v>
      </c>
      <c r="B14" s="1">
        <v>1.50124331926668</v>
      </c>
      <c r="C14" s="1">
        <v>0.431608415930214</v>
      </c>
      <c r="D14" s="1">
        <v>0.460503963798472</v>
      </c>
      <c r="E14" s="1">
        <v>6.08555078614145</v>
      </c>
      <c r="F14" s="1">
        <v>1.90627873701527</v>
      </c>
      <c r="G14" s="1">
        <v>11.0110720106692</v>
      </c>
      <c r="H14" s="1">
        <v>14.0151605365441</v>
      </c>
    </row>
    <row r="15">
      <c r="A15" s="1" t="s">
        <v>36</v>
      </c>
      <c r="B15" s="1">
        <v>0.268478072011563</v>
      </c>
      <c r="C15" s="1">
        <v>0.134608871448561</v>
      </c>
      <c r="D15" s="1">
        <v>0.0348689750043199</v>
      </c>
      <c r="E15" s="1">
        <v>7.19941394492087</v>
      </c>
      <c r="F15" s="1">
        <v>2.19853630730652</v>
      </c>
      <c r="G15" s="1">
        <v>13.3588269464373</v>
      </c>
      <c r="H15" s="1">
        <v>14.6810862867452</v>
      </c>
    </row>
    <row r="16">
      <c r="A16" s="1" t="s">
        <v>37</v>
      </c>
      <c r="B16" s="1">
        <v>0.522652143037681</v>
      </c>
      <c r="C16" s="1">
        <v>0.290412545342966</v>
      </c>
      <c r="D16" s="1">
        <v>0.294436264439666</v>
      </c>
      <c r="E16" s="1">
        <v>7.91261002813733</v>
      </c>
      <c r="F16" s="1">
        <v>1.01393630644427</v>
      </c>
      <c r="G16" s="1">
        <v>14.7605103099961</v>
      </c>
      <c r="H16" s="1">
        <v>14.0973860570453</v>
      </c>
    </row>
    <row r="17">
      <c r="A17" s="1" t="s">
        <v>38</v>
      </c>
      <c r="B17" s="1">
        <v>1.47040890606624</v>
      </c>
      <c r="C17" s="1">
        <v>0.416658439608707</v>
      </c>
      <c r="D17" s="1">
        <v>0.83489475972582</v>
      </c>
      <c r="E17" s="1">
        <v>7.10829250242687</v>
      </c>
      <c r="F17" s="1">
        <v>2.04133667978073</v>
      </c>
      <c r="G17" s="1">
        <v>13.3173804809651</v>
      </c>
      <c r="H17" s="1">
        <v>16.4657006399107</v>
      </c>
    </row>
    <row r="18">
      <c r="A18" s="1" t="s">
        <v>39</v>
      </c>
      <c r="B18" s="1">
        <v>0.741637478319271</v>
      </c>
      <c r="C18" s="1">
        <v>0.270159222263917</v>
      </c>
      <c r="D18" s="1">
        <v>0.251602299396475</v>
      </c>
      <c r="E18" s="1">
        <v>7.00901365847959</v>
      </c>
      <c r="F18" s="1">
        <v>2.70702219673555</v>
      </c>
      <c r="G18" s="1">
        <v>13.3310686643114</v>
      </c>
      <c r="H18" s="1">
        <v>17.2724020877254</v>
      </c>
    </row>
    <row r="19">
      <c r="A19" s="1" t="s">
        <v>40</v>
      </c>
      <c r="B19" s="1">
        <v>0.615464681541415</v>
      </c>
      <c r="C19" s="1">
        <v>0.2332051596197</v>
      </c>
      <c r="D19" s="1">
        <v>0.241225157973854</v>
      </c>
      <c r="E19" s="1">
        <v>8.36925306182688</v>
      </c>
      <c r="F19" s="1">
        <v>2.28463250201368</v>
      </c>
      <c r="G19" s="1">
        <v>15.0494071144285</v>
      </c>
      <c r="H19" s="1">
        <v>16.3658685645802</v>
      </c>
    </row>
    <row r="20">
      <c r="A20" s="1" t="s">
        <v>41</v>
      </c>
      <c r="B20" s="1">
        <v>0.977194042495361</v>
      </c>
      <c r="C20" s="1">
        <v>0.346946055668968</v>
      </c>
      <c r="D20" s="1">
        <v>0.0490724062133784</v>
      </c>
      <c r="E20" s="1">
        <v>9.55274051623286</v>
      </c>
      <c r="F20" s="1">
        <v>1.8209518575728</v>
      </c>
      <c r="G20" s="1">
        <v>17.0295270899184</v>
      </c>
      <c r="H20" s="1">
        <v>20.9355102012479</v>
      </c>
    </row>
    <row r="21">
      <c r="A21" s="1" t="s">
        <v>42</v>
      </c>
      <c r="B21" s="1">
        <v>0.408958905089589</v>
      </c>
      <c r="C21" s="1">
        <v>0.156086579550744</v>
      </c>
      <c r="D21" s="1">
        <v>0.0347869512127306</v>
      </c>
      <c r="E21" s="1">
        <v>9.46015700244787</v>
      </c>
      <c r="F21" s="1">
        <v>2.76092117016711</v>
      </c>
      <c r="G21" s="1">
        <v>17.9705678252639</v>
      </c>
      <c r="H21" s="1">
        <v>20.3960478190016</v>
      </c>
    </row>
    <row r="22">
      <c r="A22" s="1" t="s">
        <v>43</v>
      </c>
      <c r="B22" s="1">
        <v>0.368558624022775</v>
      </c>
      <c r="C22" s="1">
        <v>0.118709658935709</v>
      </c>
      <c r="D22" s="1">
        <v>0.197267301208906</v>
      </c>
      <c r="E22" s="1">
        <v>5.84580875932733</v>
      </c>
      <c r="F22" s="1">
        <v>0.753937502487667</v>
      </c>
      <c r="G22" s="1">
        <v>10.5458404011273</v>
      </c>
      <c r="H22" s="1">
        <v>10.3208552862633</v>
      </c>
    </row>
    <row r="23">
      <c r="A23" s="1" t="s">
        <v>44</v>
      </c>
      <c r="B23" s="1">
        <v>0.627332596089782</v>
      </c>
      <c r="C23" s="1">
        <v>0.229308908827897</v>
      </c>
      <c r="D23" s="1">
        <v>0.188110398452665</v>
      </c>
      <c r="E23" s="1">
        <v>8.89330382668344</v>
      </c>
      <c r="F23" s="1">
        <v>3.08885310953212</v>
      </c>
      <c r="G23" s="1">
        <v>17.8938859232516</v>
      </c>
      <c r="H23" s="1">
        <v>18.3031302041444</v>
      </c>
    </row>
    <row r="24">
      <c r="A24" s="1" t="s">
        <v>45</v>
      </c>
      <c r="B24" s="1">
        <v>2.70119569725672</v>
      </c>
      <c r="C24" s="1">
        <v>0.449940406069539</v>
      </c>
      <c r="D24" s="1">
        <v>2.53761188634235</v>
      </c>
      <c r="E24" s="1">
        <v>7.13525446807394</v>
      </c>
      <c r="F24" s="1">
        <v>2.82441460188956</v>
      </c>
      <c r="G24" s="1">
        <v>15.2039432447562</v>
      </c>
      <c r="H24" s="1">
        <v>17.9459428607884</v>
      </c>
    </row>
    <row r="25">
      <c r="A25" s="1" t="s">
        <v>46</v>
      </c>
      <c r="B25" s="1">
        <v>0.83333769449648</v>
      </c>
      <c r="C25" s="1">
        <v>0.27436256047127</v>
      </c>
      <c r="D25" s="1">
        <v>0.14977839419289</v>
      </c>
      <c r="E25" s="1">
        <v>8.9385404501038</v>
      </c>
      <c r="F25" s="1">
        <v>3.19301228328421</v>
      </c>
      <c r="G25" s="1">
        <v>16.9448439428105</v>
      </c>
      <c r="H25" s="1">
        <v>16.6462521999445</v>
      </c>
    </row>
    <row r="26">
      <c r="A26" s="1" t="s">
        <v>47</v>
      </c>
      <c r="B26" s="1">
        <v>1.85903945146499</v>
      </c>
      <c r="C26" s="1">
        <v>0.399488790452255</v>
      </c>
      <c r="D26" s="1">
        <v>0.640114968285386</v>
      </c>
      <c r="E26" s="1">
        <v>9.66486051134027</v>
      </c>
      <c r="F26" s="1">
        <v>3.81518124541851</v>
      </c>
      <c r="G26" s="1">
        <v>19.9655844772378</v>
      </c>
      <c r="H26" s="1">
        <v>22.6074945990754</v>
      </c>
    </row>
    <row r="27">
      <c r="A27" s="1" t="s">
        <v>48</v>
      </c>
      <c r="B27" s="1">
        <v>1.21471106086181</v>
      </c>
      <c r="C27" s="1">
        <v>0.438888286339002</v>
      </c>
      <c r="D27" s="1">
        <v>0.220082481567105</v>
      </c>
      <c r="E27" s="1">
        <v>6.65855187875606</v>
      </c>
      <c r="F27" s="1">
        <v>2.95449960159902</v>
      </c>
      <c r="G27" s="1">
        <v>13.8830306794615</v>
      </c>
      <c r="H27" s="1">
        <v>16.0776963520348</v>
      </c>
    </row>
    <row r="28">
      <c r="A28" s="1" t="s">
        <v>49</v>
      </c>
      <c r="B28" s="1">
        <v>0.578215416634362</v>
      </c>
      <c r="C28" s="1">
        <v>0.294457774236184</v>
      </c>
      <c r="D28" s="1">
        <v>0.0133080471009034</v>
      </c>
      <c r="E28" s="1">
        <v>7.93426264177481</v>
      </c>
      <c r="F28" s="1">
        <v>3.28264966070757</v>
      </c>
      <c r="G28" s="1">
        <v>18.2218644206277</v>
      </c>
      <c r="H28" s="1">
        <v>18.2437077993305</v>
      </c>
    </row>
    <row r="29">
      <c r="A29" s="1" t="s">
        <v>50</v>
      </c>
      <c r="B29" s="1">
        <v>0.561117214729919</v>
      </c>
      <c r="C29" s="1">
        <v>0.230347746456817</v>
      </c>
      <c r="D29" s="1">
        <v>0.0384916191734096</v>
      </c>
      <c r="E29" s="1">
        <v>3.18271529478305</v>
      </c>
      <c r="F29" s="1">
        <v>0.818038411171242</v>
      </c>
      <c r="G29" s="1">
        <v>4.99143105943003</v>
      </c>
      <c r="H29" s="1">
        <v>7.33328300692182</v>
      </c>
    </row>
    <row r="30">
      <c r="A30" s="1" t="s">
        <v>51</v>
      </c>
      <c r="B30" s="1">
        <v>0.49863339204804</v>
      </c>
      <c r="C30" s="1">
        <v>0.217964421671473</v>
      </c>
      <c r="D30" s="1">
        <v>0.116236590932832</v>
      </c>
      <c r="E30" s="1">
        <v>3.02750377592134</v>
      </c>
      <c r="F30" s="1">
        <v>0.842662415344839</v>
      </c>
      <c r="G30" s="1">
        <v>4.63984247361588</v>
      </c>
      <c r="H30" s="1">
        <v>6.77123747587028</v>
      </c>
    </row>
    <row r="31">
      <c r="A31" s="1" t="s">
        <v>52</v>
      </c>
      <c r="B31" s="1">
        <v>1.11244395515753</v>
      </c>
      <c r="C31" s="1">
        <v>0.433550635671633</v>
      </c>
      <c r="D31" s="1">
        <v>0.277826916687408</v>
      </c>
      <c r="E31" s="1">
        <v>3.29896542831037</v>
      </c>
      <c r="F31" s="1">
        <v>0.720841979621475</v>
      </c>
      <c r="G31" s="1">
        <v>5.30228999355059</v>
      </c>
      <c r="H31" s="1">
        <v>7.44416127309894</v>
      </c>
    </row>
    <row r="32">
      <c r="A32" s="1" t="s">
        <v>53</v>
      </c>
      <c r="B32" s="1">
        <v>1.25428595061082</v>
      </c>
      <c r="C32" s="1">
        <v>0.50570752183782</v>
      </c>
      <c r="D32" s="1">
        <v>0.0968078013932474</v>
      </c>
      <c r="E32" s="1">
        <v>3.59934929115036</v>
      </c>
      <c r="F32" s="1">
        <v>0.838328374815805</v>
      </c>
      <c r="G32" s="1">
        <v>6.10349908573335</v>
      </c>
      <c r="H32" s="1">
        <v>8.34990110896281</v>
      </c>
    </row>
    <row r="33">
      <c r="A33" s="1" t="s">
        <v>54</v>
      </c>
      <c r="B33" s="1">
        <v>0.833925060314733</v>
      </c>
      <c r="C33" s="1">
        <v>0.248048596488658</v>
      </c>
      <c r="D33" s="1">
        <v>0.157201362861035</v>
      </c>
      <c r="E33" s="1">
        <v>3.86702861699681</v>
      </c>
      <c r="F33" s="1">
        <v>1.05369078663602</v>
      </c>
      <c r="G33" s="1">
        <v>6.04862739800731</v>
      </c>
      <c r="H33" s="1">
        <v>8.21129287204543</v>
      </c>
    </row>
    <row r="34">
      <c r="A34" s="1" t="s">
        <v>55</v>
      </c>
      <c r="B34" s="1">
        <v>1.01815754323604</v>
      </c>
      <c r="C34" s="1">
        <v>0.334045813663084</v>
      </c>
      <c r="D34" s="1">
        <v>0.155143866283708</v>
      </c>
      <c r="E34" s="1">
        <v>3.57898612719352</v>
      </c>
      <c r="F34" s="1">
        <v>1.15103579310889</v>
      </c>
      <c r="G34" s="1">
        <v>5.81463942433144</v>
      </c>
      <c r="H34" s="1">
        <v>9.10026177532169</v>
      </c>
    </row>
    <row r="35">
      <c r="A35" s="1" t="s">
        <v>56</v>
      </c>
      <c r="B35" s="1">
        <v>4.0353402562144</v>
      </c>
      <c r="C35" s="1">
        <v>1.41429479678231</v>
      </c>
      <c r="D35" s="1">
        <v>2.74709313345925</v>
      </c>
      <c r="E35" s="1">
        <v>3.72795554045866</v>
      </c>
      <c r="F35" s="1">
        <v>1.43132799814336</v>
      </c>
      <c r="G35" s="1">
        <v>5.96156328169303</v>
      </c>
      <c r="H35" s="1">
        <v>8.04161749110086</v>
      </c>
    </row>
    <row r="36">
      <c r="A36" s="1" t="s">
        <v>57</v>
      </c>
      <c r="B36" s="1">
        <v>3.6603385052934</v>
      </c>
      <c r="C36" s="1">
        <v>1.49525521983546</v>
      </c>
      <c r="D36" s="1">
        <v>1.60029013548927</v>
      </c>
      <c r="E36" s="1">
        <v>3.5949686757639</v>
      </c>
      <c r="F36" s="1">
        <v>1.1751921402793</v>
      </c>
      <c r="G36" s="1">
        <v>5.75165036045011</v>
      </c>
      <c r="H36" s="1">
        <v>7.91751775677325</v>
      </c>
    </row>
    <row r="37">
      <c r="A37" s="1" t="s">
        <v>58</v>
      </c>
      <c r="B37" s="1">
        <v>3.63371563935584</v>
      </c>
      <c r="C37" s="1">
        <v>2.00927830777135</v>
      </c>
      <c r="D37" s="1">
        <v>0.24918471743261</v>
      </c>
      <c r="E37" s="1">
        <v>3.80498307837173</v>
      </c>
      <c r="F37" s="1">
        <v>1.27973383686925</v>
      </c>
      <c r="G37" s="1">
        <v>6.0143334646791</v>
      </c>
      <c r="H37" s="1">
        <v>8.50540314747966</v>
      </c>
    </row>
  </sheetData>
  <drawing r:id="rId1"/>
</worksheet>
</file>