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<sst xmlns="http://schemas.openxmlformats.org/spreadsheetml/2006/main" count="33" uniqueCount="33">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</sst>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0.573267950101661</v>
      </c>
      <c r="C2" s="1">
        <v>0.208612962328649</v>
      </c>
      <c r="D2" s="1">
        <v>0.0273946819860311</v>
      </c>
      <c r="E2" s="1">
        <v>1.5913506464155</v>
      </c>
      <c r="F2" s="1">
        <v>0.105270368725848</v>
      </c>
      <c r="G2" s="1">
        <v>2.52177141959148</v>
      </c>
      <c r="H2" s="1">
        <v>3.53822046032424</v>
      </c>
      <c r="J2" s="2" t="s">
        <v>11</v>
      </c>
      <c r="K2" s="3">
        <f>CORREL(B:B,E:E)</f>
        <v>-0.0288142731</v>
      </c>
      <c r="L2" s="3">
        <f>_xlfn.T.TEST(B:B,E:E,2,1)</f>
        <v>0.001301742355</v>
      </c>
    </row>
    <row r="3">
      <c r="A3" s="1" t="s">
        <v>12</v>
      </c>
      <c r="B3" s="1">
        <v>1.36081776645459</v>
      </c>
      <c r="C3" s="1">
        <v>0.6072224470366</v>
      </c>
      <c r="D3" s="1">
        <v>0.569145340525017</v>
      </c>
      <c r="E3" s="1">
        <v>2.95575054364865</v>
      </c>
      <c r="F3" s="1">
        <v>0.47653847444298</v>
      </c>
      <c r="G3" s="1">
        <v>5.32250093019566</v>
      </c>
      <c r="H3" s="1">
        <v>6.49794842921488</v>
      </c>
      <c r="J3" s="2" t="s">
        <v>13</v>
      </c>
      <c r="K3" s="3">
        <f>CORREL(C:C,F:F)</f>
        <v>0.8396259482</v>
      </c>
      <c r="L3" s="3">
        <f>_xlfn.T.TEST(C:C,F:F,2,1)</f>
        <v>0.01610337849</v>
      </c>
    </row>
    <row r="4">
      <c r="A4" s="1" t="s">
        <v>14</v>
      </c>
      <c r="B4" s="1">
        <v>1.13200490203419</v>
      </c>
      <c r="C4" s="1">
        <v>0.628536310895322</v>
      </c>
      <c r="D4" s="1">
        <v>0.353316124768752</v>
      </c>
      <c r="E4" s="1">
        <v>2.48379248272607</v>
      </c>
      <c r="F4" s="1">
        <v>0.228080798106981</v>
      </c>
      <c r="G4" s="1">
        <v>3.81710012658242</v>
      </c>
      <c r="H4" s="1">
        <v>4.52478652875946</v>
      </c>
      <c r="J4" s="2" t="s">
        <v>15</v>
      </c>
      <c r="K4" s="3">
        <f>CORREL(D:D,G:G)</f>
        <v>0.05722901988</v>
      </c>
      <c r="L4" s="3">
        <f>_xlfn.T.TEST(D:D,G:G,2,1)</f>
        <v>0.00003291815605</v>
      </c>
    </row>
    <row r="5">
      <c r="A5" s="1" t="s">
        <v>16</v>
      </c>
      <c r="B5" s="1">
        <v>1.6781029965855</v>
      </c>
      <c r="C5" s="1">
        <v>0.300293534469943</v>
      </c>
      <c r="D5" s="1">
        <v>1.61200275482186</v>
      </c>
      <c r="E5" s="1">
        <v>3.13409944681805</v>
      </c>
      <c r="F5" s="1">
        <v>0.519871650246865</v>
      </c>
      <c r="G5" s="1">
        <v>5.17124948173183</v>
      </c>
      <c r="H5" s="1">
        <v>6.99804813934596</v>
      </c>
      <c r="J5" s="2" t="s">
        <v>17</v>
      </c>
      <c r="K5" s="3">
        <f>CORREL(D:D,H:H)</f>
        <v>0.02329744707</v>
      </c>
      <c r="L5" s="3">
        <f>_xlfn.T.TEST(D:D,H:H,2,1)</f>
        <v>0.00000255093173</v>
      </c>
    </row>
    <row r="6">
      <c r="A6" s="1" t="s">
        <v>18</v>
      </c>
      <c r="B6" s="1">
        <v>0.513617687975059</v>
      </c>
      <c r="C6" s="1">
        <v>0.364379404029769</v>
      </c>
      <c r="D6" s="1">
        <v>0.23181912328772</v>
      </c>
      <c r="E6" s="1">
        <v>3.97991994582928</v>
      </c>
      <c r="F6" s="1">
        <v>0.223845306943703</v>
      </c>
      <c r="G6" s="1">
        <v>6.91227174579883</v>
      </c>
      <c r="H6" s="1">
        <v>9.15734748892131</v>
      </c>
    </row>
    <row r="7">
      <c r="A7" s="1" t="s">
        <v>19</v>
      </c>
      <c r="B7" s="1">
        <v>4.67021298447657</v>
      </c>
      <c r="C7" s="1">
        <v>1.9877292872022</v>
      </c>
      <c r="D7" s="1">
        <v>4.39549125594029</v>
      </c>
      <c r="E7" s="1">
        <v>4.68651108425196</v>
      </c>
      <c r="F7" s="1">
        <v>1.36003571589567</v>
      </c>
      <c r="G7" s="1">
        <v>9.08301612573965</v>
      </c>
      <c r="H7" s="1">
        <v>8.59685398975909</v>
      </c>
    </row>
    <row r="8">
      <c r="A8" s="1" t="s">
        <v>20</v>
      </c>
      <c r="B8" s="1">
        <v>1.50124331926668</v>
      </c>
      <c r="C8" s="1">
        <v>0.431608415930214</v>
      </c>
      <c r="D8" s="1">
        <v>0.460503963798472</v>
      </c>
      <c r="E8" s="1">
        <v>3.24213417903628</v>
      </c>
      <c r="F8" s="1">
        <v>0.240731541988871</v>
      </c>
      <c r="G8" s="1">
        <v>5.5234069921727</v>
      </c>
      <c r="H8" s="1">
        <v>8.22973060773284</v>
      </c>
    </row>
    <row r="9">
      <c r="A9" s="1" t="s">
        <v>21</v>
      </c>
      <c r="B9" s="1">
        <v>0.615464681541415</v>
      </c>
      <c r="C9" s="1">
        <v>0.2332051596197</v>
      </c>
      <c r="D9" s="1">
        <v>0.241225157973854</v>
      </c>
      <c r="E9" s="1">
        <v>5.56382869430046</v>
      </c>
      <c r="F9" s="1">
        <v>0.188537488002009</v>
      </c>
      <c r="G9" s="1">
        <v>10.141858498892</v>
      </c>
      <c r="H9" s="1">
        <v>10.7464449954573</v>
      </c>
    </row>
    <row r="10">
      <c r="A10" s="1" t="s">
        <v>22</v>
      </c>
      <c r="B10" s="1">
        <v>0.977194042495361</v>
      </c>
      <c r="C10" s="1">
        <v>0.346946055668968</v>
      </c>
      <c r="D10" s="1">
        <v>0.0490724062133784</v>
      </c>
      <c r="E10" s="1">
        <v>8.67360652220374</v>
      </c>
      <c r="F10" s="1">
        <v>0.333500271685393</v>
      </c>
      <c r="G10" s="1">
        <v>14.0193775962095</v>
      </c>
      <c r="H10" s="1">
        <v>14.493281718348</v>
      </c>
    </row>
    <row r="11">
      <c r="A11" s="1" t="s">
        <v>23</v>
      </c>
      <c r="B11" s="1">
        <v>0.502819979162235</v>
      </c>
      <c r="C11" s="1">
        <v>0.421374454423864</v>
      </c>
      <c r="D11" s="1">
        <v>0.122398532044793</v>
      </c>
      <c r="E11" s="1">
        <v>10.7119708234144</v>
      </c>
      <c r="F11" s="1">
        <v>0.648261659603054</v>
      </c>
      <c r="G11" s="1">
        <v>20.5733444362942</v>
      </c>
      <c r="H11" s="1">
        <v>21.0404608266834</v>
      </c>
    </row>
    <row r="12">
      <c r="A12" s="1" t="s">
        <v>24</v>
      </c>
      <c r="B12" s="1">
        <v>0.368558624022775</v>
      </c>
      <c r="C12" s="1">
        <v>0.118709658935709</v>
      </c>
      <c r="D12" s="1">
        <v>0.197267301208906</v>
      </c>
      <c r="E12" s="1">
        <v>2.97840643082018</v>
      </c>
      <c r="F12" s="1">
        <v>0.041606476638219</v>
      </c>
      <c r="G12" s="1">
        <v>5.19478834021384</v>
      </c>
      <c r="H12" s="1">
        <v>5.51651605998308</v>
      </c>
    </row>
    <row r="13">
      <c r="A13" s="1" t="s">
        <v>25</v>
      </c>
      <c r="B13" s="1">
        <v>0.561117214729919</v>
      </c>
      <c r="C13" s="1">
        <v>0.230347746456817</v>
      </c>
      <c r="D13" s="1">
        <v>0.0384916191734096</v>
      </c>
      <c r="E13" s="1">
        <v>2.65954057864184</v>
      </c>
      <c r="F13" s="1">
        <v>0.164288765430994</v>
      </c>
      <c r="G13" s="1">
        <v>4.34104142173377</v>
      </c>
      <c r="H13" s="1">
        <v>6.33544441061352</v>
      </c>
    </row>
    <row r="14">
      <c r="A14" s="1" t="s">
        <v>26</v>
      </c>
      <c r="B14" s="1">
        <v>0.49863339204804</v>
      </c>
      <c r="C14" s="1">
        <v>0.217964421671473</v>
      </c>
      <c r="D14" s="1">
        <v>0.116236590932832</v>
      </c>
      <c r="E14" s="1">
        <v>3.29585809161446</v>
      </c>
      <c r="F14" s="1">
        <v>0.370109526867272</v>
      </c>
      <c r="G14" s="1">
        <v>5.40723447197936</v>
      </c>
      <c r="H14" s="1">
        <v>6.17497265750217</v>
      </c>
    </row>
    <row r="15">
      <c r="A15" s="1" t="s">
        <v>27</v>
      </c>
      <c r="B15" s="1">
        <v>1.11244395515753</v>
      </c>
      <c r="C15" s="1">
        <v>0.433550635671633</v>
      </c>
      <c r="D15" s="1">
        <v>0.277826916687408</v>
      </c>
      <c r="E15" s="1">
        <v>2.05710566654542</v>
      </c>
      <c r="F15" s="1">
        <v>0.263462209808704</v>
      </c>
      <c r="G15" s="1">
        <v>3.06792048846122</v>
      </c>
      <c r="H15" s="1">
        <v>4.08539470306384</v>
      </c>
    </row>
    <row r="16">
      <c r="A16" s="1" t="s">
        <v>28</v>
      </c>
      <c r="B16" s="1">
        <v>1.25428595061082</v>
      </c>
      <c r="C16" s="1">
        <v>0.50570752183782</v>
      </c>
      <c r="D16" s="1">
        <v>0.0968078013932474</v>
      </c>
      <c r="E16" s="1">
        <v>2.35490907582499</v>
      </c>
      <c r="F16" s="1">
        <v>0.230855753222637</v>
      </c>
      <c r="G16" s="1">
        <v>3.28215002081742</v>
      </c>
      <c r="H16" s="1">
        <v>4.10879355857508</v>
      </c>
    </row>
    <row r="17">
      <c r="A17" s="1" t="s">
        <v>29</v>
      </c>
      <c r="B17" s="1">
        <v>0.833925060314733</v>
      </c>
      <c r="C17" s="1">
        <v>0.248048596488658</v>
      </c>
      <c r="D17" s="1">
        <v>0.157201362861035</v>
      </c>
      <c r="E17" s="1">
        <v>1.86392856199148</v>
      </c>
      <c r="F17" s="1">
        <v>0.169007785835606</v>
      </c>
      <c r="G17" s="1">
        <v>2.7969963537984</v>
      </c>
      <c r="H17" s="1">
        <v>3.24975772973926</v>
      </c>
    </row>
    <row r="18">
      <c r="A18" s="1" t="s">
        <v>30</v>
      </c>
      <c r="B18" s="1">
        <v>1.01815754323604</v>
      </c>
      <c r="C18" s="1">
        <v>0.334045813663084</v>
      </c>
      <c r="D18" s="1">
        <v>0.155143866283708</v>
      </c>
      <c r="E18" s="1">
        <v>2.10792821129597</v>
      </c>
      <c r="F18" s="1">
        <v>0.192962617486204</v>
      </c>
      <c r="G18" s="1">
        <v>3.27289467428513</v>
      </c>
      <c r="H18" s="1">
        <v>4.88221442568251</v>
      </c>
    </row>
    <row r="19">
      <c r="A19" s="1" t="s">
        <v>31</v>
      </c>
      <c r="B19" s="1">
        <v>4.0353402562144</v>
      </c>
      <c r="C19" s="1">
        <v>1.41429479678231</v>
      </c>
      <c r="D19" s="1">
        <v>2.74709313345925</v>
      </c>
      <c r="E19" s="1">
        <v>3.58708724330499</v>
      </c>
      <c r="F19" s="1">
        <v>0.748718097654056</v>
      </c>
      <c r="G19" s="1">
        <v>5.94224263799112</v>
      </c>
      <c r="H19" s="1">
        <v>7.60589052897344</v>
      </c>
    </row>
    <row r="20">
      <c r="A20" s="1" t="s">
        <v>32</v>
      </c>
      <c r="B20" s="1">
        <v>3.6603385052934</v>
      </c>
      <c r="C20" s="1">
        <v>1.49525521983546</v>
      </c>
      <c r="D20" s="1">
        <v>1.60029013548927</v>
      </c>
      <c r="E20" s="1">
        <v>3.46235905356267</v>
      </c>
      <c r="F20" s="1">
        <v>0.527844148895719</v>
      </c>
      <c r="G20" s="1">
        <v>5.44237578253729</v>
      </c>
      <c r="H20" s="1">
        <v>6.90027486969092</v>
      </c>
    </row>
  </sheetData>
  <drawing r:id="rId1"/>
</worksheet>
</file>