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<sst xmlns="http://schemas.openxmlformats.org/spreadsheetml/2006/main" count="44" uniqueCount="44">
  <si>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</si>
  <si>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</si>
  <si>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</si>
  <si>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</si>
  <si>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</si>
  <si>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</si>
  <si>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</si>
  <si>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</si>
  <si>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</si>
  <si>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</si>
  <si>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</si>
  <si>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</si>
  <si>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</si>
  <si>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</si>
  <si>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</si>
  <si>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</si>
  <si>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</si>
  <si>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</si>
  <si>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</si>
  <si>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</si>
  <si>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BIBF_01_16</t>
  </si>
  <si>
    <t>BIBF_01_17</t>
  </si>
  <si>
    <t>BIBF_01_24</t>
  </si>
  <si>
    <t>BIBF_01_5</t>
  </si>
  <si>
    <t>BIBF_01_6</t>
  </si>
  <si>
    <t>BIBF_02_22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</si>
  <si>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</si>
  <si>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</si>
  <si>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</si>
  <si>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</si>
  <si>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</si>
  <si>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</si>
  <si>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</si>
  <si>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BIBF_04_23</t>
  </si>
  <si>
    <t>BIBF_04_24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</si>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</sst>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43"/>
    <col customWidth="1" min="3" max="3" width="25.43"/>
    <col customWidth="1" min="4" max="4" width="27.57"/>
    <col customWidth="1" min="5" max="5" width="28.14"/>
    <col customWidth="1" min="6" max="6" width="26.57"/>
    <col customWidth="1" min="7" max="7" width="29.0"/>
    <col customWidth="1" min="8" max="8" width="37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0.573267950101661</v>
      </c>
      <c r="C2" s="1">
        <v>0.208612962328649</v>
      </c>
      <c r="D2" s="1">
        <v>0.0273946819860311</v>
      </c>
      <c r="E2" s="1">
        <v>1.5913506464155</v>
      </c>
      <c r="F2" s="1">
        <v>0.105270368725848</v>
      </c>
      <c r="G2" s="1">
        <v>2.52177141959148</v>
      </c>
      <c r="H2" s="1">
        <v>3.53822046032424</v>
      </c>
      <c r="J2" s="2" t="s">
        <v>11</v>
      </c>
      <c r="K2" s="3">
        <f>CORREL(B:B,E:E)</f>
        <v>-0.01184274818</v>
      </c>
      <c r="L2" s="3">
        <f>_xlfn.T.TEST(B:B,E:E,2,1)</f>
        <v>0.0000001024724259</v>
      </c>
    </row>
    <row r="3">
      <c r="A3" s="1" t="s">
        <v>12</v>
      </c>
      <c r="B3" s="1">
        <v>1.36081776645459</v>
      </c>
      <c r="C3" s="1">
        <v>0.6072224470366</v>
      </c>
      <c r="D3" s="1">
        <v>0.569145340525017</v>
      </c>
      <c r="E3" s="1">
        <v>3.55849562808414</v>
      </c>
      <c r="F3" s="1">
        <v>0.463103151715427</v>
      </c>
      <c r="G3" s="1">
        <v>6.25537526473928</v>
      </c>
      <c r="H3" s="1">
        <v>7.99634611973766</v>
      </c>
      <c r="J3" s="2" t="s">
        <v>13</v>
      </c>
      <c r="K3" s="3">
        <f>CORREL(C:C,F:F)</f>
        <v>0.4558529027</v>
      </c>
      <c r="L3" s="3">
        <f>_xlfn.T.TEST(C:C,F:F,2,1)</f>
        <v>0.08203354928</v>
      </c>
    </row>
    <row r="4">
      <c r="A4" s="1" t="s">
        <v>14</v>
      </c>
      <c r="B4" s="1">
        <v>1.13200490203419</v>
      </c>
      <c r="C4" s="1">
        <v>0.628536310895322</v>
      </c>
      <c r="D4" s="1">
        <v>0.353316124768752</v>
      </c>
      <c r="E4" s="1">
        <v>2.74587027406647</v>
      </c>
      <c r="F4" s="1">
        <v>0.358038148609443</v>
      </c>
      <c r="G4" s="1">
        <v>3.97145470824466</v>
      </c>
      <c r="H4" s="1">
        <v>5.16038819476497</v>
      </c>
      <c r="J4" s="2" t="s">
        <v>15</v>
      </c>
      <c r="K4" s="3">
        <f>CORREL(D:D,G:G)</f>
        <v>0.1160413231</v>
      </c>
      <c r="L4" s="3">
        <f>_xlfn.T.TEST(D:D,G:G,2,1)</f>
        <v>0.0000000004672674081</v>
      </c>
    </row>
    <row r="5">
      <c r="A5" s="1" t="s">
        <v>16</v>
      </c>
      <c r="B5" s="1">
        <v>1.6781029965855</v>
      </c>
      <c r="C5" s="1">
        <v>0.300293534469943</v>
      </c>
      <c r="D5" s="1">
        <v>1.61200275482186</v>
      </c>
      <c r="E5" s="1">
        <v>3.13409944681805</v>
      </c>
      <c r="F5" s="1">
        <v>0.519871650246865</v>
      </c>
      <c r="G5" s="1">
        <v>5.17124948173183</v>
      </c>
      <c r="H5" s="1">
        <v>6.99804813934596</v>
      </c>
      <c r="J5" s="2" t="s">
        <v>17</v>
      </c>
      <c r="K5" s="3">
        <f>CORREL(D:D,H:H)</f>
        <v>0.03156298325</v>
      </c>
      <c r="L5" s="3">
        <f>_xlfn.T.TEST(D:D,H:H,2,1)</f>
        <v>0.000000000257236469</v>
      </c>
    </row>
    <row r="6">
      <c r="A6" s="1" t="s">
        <v>18</v>
      </c>
      <c r="B6" s="1">
        <v>0.508775256097497</v>
      </c>
      <c r="C6" s="1">
        <v>0.240671730797639</v>
      </c>
      <c r="D6" s="1">
        <v>0.159557268189795</v>
      </c>
      <c r="E6" s="1">
        <v>5.4786495021203</v>
      </c>
      <c r="F6" s="1">
        <v>0.337977427824058</v>
      </c>
      <c r="G6" s="1">
        <v>9.25074057901624</v>
      </c>
      <c r="H6" s="1">
        <v>13.7044078521142</v>
      </c>
    </row>
    <row r="7">
      <c r="A7" s="1" t="s">
        <v>19</v>
      </c>
      <c r="B7" s="1">
        <v>4.59251300741886</v>
      </c>
      <c r="C7" s="1">
        <v>1.8952369665566</v>
      </c>
      <c r="D7" s="1">
        <v>4.2555546432771</v>
      </c>
      <c r="E7" s="1">
        <v>5.52810569308299</v>
      </c>
      <c r="F7" s="1">
        <v>2.01824042142722</v>
      </c>
      <c r="G7" s="1">
        <v>10.9668545013947</v>
      </c>
      <c r="H7" s="1">
        <v>11.8685599533512</v>
      </c>
    </row>
    <row r="8">
      <c r="A8" s="1" t="s">
        <v>20</v>
      </c>
      <c r="B8" s="1">
        <v>3.14297445513967</v>
      </c>
      <c r="C8" s="1">
        <v>0.810318760568999</v>
      </c>
      <c r="D8" s="1">
        <v>3.05788726838156</v>
      </c>
      <c r="E8" s="1">
        <v>5.56418612647048</v>
      </c>
      <c r="F8" s="1">
        <v>1.00499390597984</v>
      </c>
      <c r="G8" s="1">
        <v>10.2092510947058</v>
      </c>
      <c r="H8" s="1">
        <v>12.7135143608988</v>
      </c>
    </row>
    <row r="9">
      <c r="A9" s="1" t="s">
        <v>21</v>
      </c>
      <c r="B9" s="1">
        <v>2.30692406968204</v>
      </c>
      <c r="C9" s="1">
        <v>1.02612833624762</v>
      </c>
      <c r="D9" s="1">
        <v>1.38327154170121</v>
      </c>
      <c r="E9" s="1">
        <v>9.33603962467526</v>
      </c>
      <c r="F9" s="1">
        <v>0.813676768103802</v>
      </c>
      <c r="G9" s="1">
        <v>18.4949247788498</v>
      </c>
      <c r="H9" s="1">
        <v>20.6901682205132</v>
      </c>
    </row>
    <row r="10">
      <c r="A10" s="1" t="s">
        <v>22</v>
      </c>
      <c r="B10" s="1">
        <v>1.01763051880331</v>
      </c>
      <c r="C10" s="1">
        <v>0.754603127536147</v>
      </c>
      <c r="D10" s="1">
        <v>0.189916108443011</v>
      </c>
      <c r="E10" s="1">
        <v>12.0853644621791</v>
      </c>
      <c r="F10" s="1">
        <v>2.24030937329027</v>
      </c>
      <c r="G10" s="1">
        <v>21.981544783226</v>
      </c>
      <c r="H10" s="1">
        <v>30.0486558785528</v>
      </c>
    </row>
    <row r="11">
      <c r="A11" s="1" t="s">
        <v>23</v>
      </c>
      <c r="B11" s="1">
        <v>2.66510422046397</v>
      </c>
      <c r="C11" s="1">
        <v>0.660449890669107</v>
      </c>
      <c r="D11" s="1">
        <v>1.83603560691448</v>
      </c>
      <c r="E11" s="1">
        <v>6.2348859906783</v>
      </c>
      <c r="F11" s="1">
        <v>1.79023173150859</v>
      </c>
      <c r="G11" s="1">
        <v>13.2507520281461</v>
      </c>
      <c r="H11" s="1">
        <v>13.0938705471719</v>
      </c>
    </row>
    <row r="12">
      <c r="A12" s="1" t="s">
        <v>24</v>
      </c>
      <c r="B12" s="1">
        <v>1.50124331926668</v>
      </c>
      <c r="C12" s="1">
        <v>0.431608415930214</v>
      </c>
      <c r="D12" s="1">
        <v>0.460503963798472</v>
      </c>
      <c r="E12" s="1">
        <v>4.94923087690012</v>
      </c>
      <c r="F12" s="1">
        <v>0.34059386173085</v>
      </c>
      <c r="G12" s="1">
        <v>8.86818901518848</v>
      </c>
      <c r="H12" s="1">
        <v>11.808435170966</v>
      </c>
    </row>
    <row r="13">
      <c r="A13" s="1" t="s">
        <v>25</v>
      </c>
      <c r="B13" s="1">
        <v>1.09313219197396</v>
      </c>
      <c r="C13" s="1">
        <v>0.511293397083337</v>
      </c>
      <c r="D13" s="1">
        <v>0.949784201857488</v>
      </c>
      <c r="E13" s="1">
        <v>7.77866217685964</v>
      </c>
      <c r="F13" s="1">
        <v>2.67004677987772</v>
      </c>
      <c r="G13" s="1">
        <v>15.8555769275608</v>
      </c>
      <c r="H13" s="1">
        <v>22.7982403331027</v>
      </c>
    </row>
    <row r="14">
      <c r="A14" s="1" t="s">
        <v>26</v>
      </c>
      <c r="B14" s="1">
        <v>0.615464681541415</v>
      </c>
      <c r="C14" s="1">
        <v>0.2332051596197</v>
      </c>
      <c r="D14" s="1">
        <v>0.241225157973854</v>
      </c>
      <c r="E14" s="1">
        <v>6.00638180288768</v>
      </c>
      <c r="F14" s="1">
        <v>0.266283514396099</v>
      </c>
      <c r="G14" s="1">
        <v>10.8415020574285</v>
      </c>
      <c r="H14" s="1">
        <v>11.5708193320383</v>
      </c>
    </row>
    <row r="15">
      <c r="A15" s="1" t="s">
        <v>27</v>
      </c>
      <c r="B15" s="1">
        <v>0.977194042495361</v>
      </c>
      <c r="C15" s="1">
        <v>0.346946055668968</v>
      </c>
      <c r="D15" s="1">
        <v>0.0490724062133784</v>
      </c>
      <c r="E15" s="1">
        <v>9.68675240202943</v>
      </c>
      <c r="F15" s="1">
        <v>0.22990637747166</v>
      </c>
      <c r="G15" s="1">
        <v>16.5853519782186</v>
      </c>
      <c r="H15" s="1">
        <v>17.1040623001669</v>
      </c>
    </row>
    <row r="16">
      <c r="A16" s="1" t="s">
        <v>28</v>
      </c>
      <c r="B16" s="1">
        <v>0.408958905089589</v>
      </c>
      <c r="C16" s="1">
        <v>0.156086579550744</v>
      </c>
      <c r="D16" s="1">
        <v>0.0347869512127306</v>
      </c>
      <c r="E16" s="1">
        <v>9.64484370240238</v>
      </c>
      <c r="F16" s="1">
        <v>0.694215772796029</v>
      </c>
      <c r="G16" s="1">
        <v>17.87634827669</v>
      </c>
      <c r="H16" s="1">
        <v>20.0305597733582</v>
      </c>
    </row>
    <row r="17">
      <c r="A17" s="1" t="s">
        <v>29</v>
      </c>
      <c r="B17" s="1">
        <v>0.368558624022775</v>
      </c>
      <c r="C17" s="1">
        <v>0.118709658935709</v>
      </c>
      <c r="D17" s="1">
        <v>0.197267301208906</v>
      </c>
      <c r="E17" s="1">
        <v>4.1695670816042</v>
      </c>
      <c r="F17" s="1">
        <v>0.0833668416713332</v>
      </c>
      <c r="G17" s="1">
        <v>7.58469033187485</v>
      </c>
      <c r="H17" s="1">
        <v>8.20580279747577</v>
      </c>
    </row>
    <row r="18">
      <c r="A18" s="1" t="s">
        <v>30</v>
      </c>
      <c r="B18" s="1">
        <v>0.612010274105858</v>
      </c>
      <c r="C18" s="1">
        <v>0.33664904499609</v>
      </c>
      <c r="D18" s="1">
        <v>0.248957961101012</v>
      </c>
      <c r="E18" s="1">
        <v>8.21931578721616</v>
      </c>
      <c r="F18" s="1">
        <v>2.19180087883742</v>
      </c>
      <c r="G18" s="1">
        <v>14.1887602174152</v>
      </c>
      <c r="H18" s="1">
        <v>17.4976742795801</v>
      </c>
    </row>
    <row r="19">
      <c r="A19" s="1" t="s">
        <v>31</v>
      </c>
      <c r="B19" s="1">
        <v>2.70810542219372</v>
      </c>
      <c r="C19" s="1">
        <v>0.660904039081978</v>
      </c>
      <c r="D19" s="1">
        <v>2.99070083576112</v>
      </c>
      <c r="E19" s="1">
        <v>7.79181481673113</v>
      </c>
      <c r="F19" s="1">
        <v>1.39927296053945</v>
      </c>
      <c r="G19" s="1">
        <v>14.1305351062276</v>
      </c>
      <c r="H19" s="1">
        <v>13.709875785559</v>
      </c>
    </row>
    <row r="20">
      <c r="A20" s="1" t="s">
        <v>32</v>
      </c>
      <c r="B20" s="1">
        <v>0.891401145276385</v>
      </c>
      <c r="C20" s="1">
        <v>0.5024170206518</v>
      </c>
      <c r="D20" s="1">
        <v>0.141559896902288</v>
      </c>
      <c r="E20" s="1">
        <v>4.97151576040833</v>
      </c>
      <c r="F20" s="1">
        <v>0.536734353401723</v>
      </c>
      <c r="G20" s="1">
        <v>8.81096694718199</v>
      </c>
      <c r="H20" s="1">
        <v>8.0491219587361</v>
      </c>
    </row>
    <row r="21">
      <c r="A21" s="1" t="s">
        <v>33</v>
      </c>
      <c r="B21" s="1">
        <v>1.46726778801539</v>
      </c>
      <c r="C21" s="1">
        <v>1.26858457330999</v>
      </c>
      <c r="D21" s="1">
        <v>0.111755600357454</v>
      </c>
      <c r="E21" s="1">
        <v>9.13148667925545</v>
      </c>
      <c r="F21" s="1">
        <v>3.48226403751395</v>
      </c>
      <c r="G21" s="1">
        <v>13.8565989879213</v>
      </c>
      <c r="H21" s="1">
        <v>18.1811216435869</v>
      </c>
    </row>
    <row r="22">
      <c r="A22" s="1" t="s">
        <v>34</v>
      </c>
      <c r="B22" s="1">
        <v>1.07604857509679</v>
      </c>
      <c r="C22" s="1">
        <v>0.458642953324682</v>
      </c>
      <c r="D22" s="1">
        <v>0.378919451960382</v>
      </c>
      <c r="E22" s="1">
        <v>3.43742484138226</v>
      </c>
      <c r="F22" s="1">
        <v>0.802904586189412</v>
      </c>
      <c r="G22" s="1">
        <v>5.64528690019113</v>
      </c>
      <c r="H22" s="1">
        <v>6.52934291366377</v>
      </c>
    </row>
    <row r="23">
      <c r="A23" s="1" t="s">
        <v>35</v>
      </c>
      <c r="B23" s="1">
        <v>0.561117214729919</v>
      </c>
      <c r="C23" s="1">
        <v>0.230347746456817</v>
      </c>
      <c r="D23" s="1">
        <v>0.0384916191734096</v>
      </c>
      <c r="E23" s="1">
        <v>3.05284200782433</v>
      </c>
      <c r="F23" s="1">
        <v>0.183398139612335</v>
      </c>
      <c r="G23" s="1">
        <v>4.95845744717366</v>
      </c>
      <c r="H23" s="1">
        <v>7.47143936527836</v>
      </c>
    </row>
    <row r="24">
      <c r="A24" s="1" t="s">
        <v>36</v>
      </c>
      <c r="B24" s="1">
        <v>0.49863339204804</v>
      </c>
      <c r="C24" s="1">
        <v>0.217964421671473</v>
      </c>
      <c r="D24" s="1">
        <v>0.116236590932832</v>
      </c>
      <c r="E24" s="1">
        <v>3.20742685270862</v>
      </c>
      <c r="F24" s="1">
        <v>0.331124285404357</v>
      </c>
      <c r="G24" s="1">
        <v>5.37717781917451</v>
      </c>
      <c r="H24" s="1">
        <v>8.20120945999511</v>
      </c>
    </row>
    <row r="25">
      <c r="A25" s="1" t="s">
        <v>37</v>
      </c>
      <c r="B25" s="1">
        <v>1.11244395515753</v>
      </c>
      <c r="C25" s="1">
        <v>0.433550635671633</v>
      </c>
      <c r="D25" s="1">
        <v>0.277826916687408</v>
      </c>
      <c r="E25" s="1">
        <v>3.56501752034489</v>
      </c>
      <c r="F25" s="1">
        <v>0.273025834232665</v>
      </c>
      <c r="G25" s="1">
        <v>5.39851392644308</v>
      </c>
      <c r="H25" s="1">
        <v>7.14356076485934</v>
      </c>
    </row>
    <row r="26">
      <c r="A26" s="1" t="s">
        <v>38</v>
      </c>
      <c r="B26" s="1">
        <v>1.25428595061082</v>
      </c>
      <c r="C26" s="1">
        <v>0.50570752183782</v>
      </c>
      <c r="D26" s="1">
        <v>0.0968078013932474</v>
      </c>
      <c r="E26" s="1">
        <v>2.62381324621744</v>
      </c>
      <c r="F26" s="1">
        <v>0.259429428858214</v>
      </c>
      <c r="G26" s="1">
        <v>3.90368671872378</v>
      </c>
      <c r="H26" s="1">
        <v>5.91984969086635</v>
      </c>
    </row>
    <row r="27">
      <c r="A27" s="1" t="s">
        <v>39</v>
      </c>
      <c r="B27" s="1">
        <v>0.833925060314733</v>
      </c>
      <c r="C27" s="1">
        <v>0.248048596488658</v>
      </c>
      <c r="D27" s="1">
        <v>0.157201362861035</v>
      </c>
      <c r="E27" s="1">
        <v>3.39702056362726</v>
      </c>
      <c r="F27" s="1">
        <v>0.413335986934293</v>
      </c>
      <c r="G27" s="1">
        <v>5.14510117960029</v>
      </c>
      <c r="H27" s="1">
        <v>7.38096399439918</v>
      </c>
    </row>
    <row r="28">
      <c r="A28" s="1" t="s">
        <v>40</v>
      </c>
      <c r="B28" s="1">
        <v>1.01815754323604</v>
      </c>
      <c r="C28" s="1">
        <v>0.334045813663084</v>
      </c>
      <c r="D28" s="1">
        <v>0.155143866283708</v>
      </c>
      <c r="E28" s="1">
        <v>2.1698451568546</v>
      </c>
      <c r="F28" s="1">
        <v>0.242162886417902</v>
      </c>
      <c r="G28" s="1">
        <v>3.32245559194424</v>
      </c>
      <c r="H28" s="1">
        <v>5.25092281763129</v>
      </c>
    </row>
    <row r="29">
      <c r="A29" s="1" t="s">
        <v>41</v>
      </c>
      <c r="B29" s="1">
        <v>4.0353402562144</v>
      </c>
      <c r="C29" s="1">
        <v>1.41429479678231</v>
      </c>
      <c r="D29" s="1">
        <v>2.74709313345925</v>
      </c>
      <c r="E29" s="1">
        <v>3.58708724330499</v>
      </c>
      <c r="F29" s="1">
        <v>0.748718097654056</v>
      </c>
      <c r="G29" s="1">
        <v>5.94224263799112</v>
      </c>
      <c r="H29" s="1">
        <v>7.60589052897344</v>
      </c>
    </row>
    <row r="30">
      <c r="A30" s="1" t="s">
        <v>42</v>
      </c>
      <c r="B30" s="1">
        <v>3.6603385052934</v>
      </c>
      <c r="C30" s="1">
        <v>1.49525521983546</v>
      </c>
      <c r="D30" s="1">
        <v>1.60029013548927</v>
      </c>
      <c r="E30" s="1">
        <v>3.52576912242825</v>
      </c>
      <c r="F30" s="1">
        <v>0.61810060614062</v>
      </c>
      <c r="G30" s="1">
        <v>5.46002681682226</v>
      </c>
      <c r="H30" s="1">
        <v>6.90388212993551</v>
      </c>
    </row>
    <row r="31">
      <c r="A31" s="1" t="s">
        <v>43</v>
      </c>
      <c r="B31" s="1">
        <v>3.63371563935584</v>
      </c>
      <c r="C31" s="1">
        <v>2.00927830777135</v>
      </c>
      <c r="D31" s="1">
        <v>0.24918471743261</v>
      </c>
      <c r="E31" s="1">
        <v>4.71187806718768</v>
      </c>
      <c r="F31" s="1">
        <v>1.31228264597719</v>
      </c>
      <c r="G31" s="1">
        <v>8.42842624442782</v>
      </c>
      <c r="H31" s="1">
        <v>9.85393126289648</v>
      </c>
    </row>
  </sheetData>
  <drawing r:id="rId1"/>
</worksheet>
</file>