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Mim_Rig" sheetId="1" r:id="rId3"/>
  </sheets>
  <definedNames/>
  <calcPr/>
</workbook>
</file>

<file path=xl/sharedStrings.xml><?xml version="1.0" encoding="utf-8"?>
<sst xmlns="http://schemas.openxmlformats.org/spreadsheetml/2006/main" count="35" uniqueCount="35">
  <si>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</si>
  <si>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</si>
  <si>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</si>
  <si>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</si>
  <si>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</si>
  <si>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</si>
  <si>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</si>
  <si>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</si>
  <si>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</si>
  <si>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</si>
  <si>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</si>
  <si>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</si>
  <si>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BIBF07_20</t>
  </si>
  <si>
    <t>HD-CD</t>
  </si>
  <si>
    <t>BIBF07_21</t>
  </si>
  <si>
    <t>HA-CA</t>
  </si>
  <si>
    <t>BIBF07_4</t>
  </si>
  <si>
    <t>HA-CAF</t>
  </si>
  <si>
    <t>BIBF07_5</t>
  </si>
  <si>
    <t>BIBF_01_10</t>
  </si>
  <si>
    <t>BIBF_01_6</t>
  </si>
  <si>
    <t>BIBF_02_22</t>
  </si>
  <si>
    <t>BIBF_03_20</t>
  </si>
  <si>
    <t>BIBF_03_21</t>
  </si>
  <si>
    <t>BIBF_03_4</t>
  </si>
  <si>
    <t>BIBF_03_6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</si>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</sst>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86"/>
    <col customWidth="1" min="2" max="2" width="26.86"/>
    <col customWidth="1" min="3" max="3" width="24.43"/>
    <col customWidth="1" min="4" max="4" width="26.57"/>
    <col customWidth="1" min="5" max="5" width="29.0"/>
    <col customWidth="1" min="6" max="6" width="27.43"/>
    <col customWidth="1" min="7" max="7" width="29.86"/>
    <col customWidth="1" min="8" max="8" width="36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0.573267950101661</v>
      </c>
      <c r="C2" s="1">
        <v>0.208612962328649</v>
      </c>
      <c r="D2" s="1">
        <v>0.0273946819860311</v>
      </c>
      <c r="E2" s="1">
        <v>1.37043581523945</v>
      </c>
      <c r="F2" s="1">
        <v>0.126454997528553</v>
      </c>
      <c r="G2" s="1">
        <v>1.81626676257994</v>
      </c>
      <c r="H2" s="1">
        <v>2.73926782224429</v>
      </c>
      <c r="J2" s="2" t="s">
        <v>11</v>
      </c>
      <c r="K2" s="3">
        <f>CORREL(B:B,E:E)</f>
        <v>0.08471910814</v>
      </c>
      <c r="L2" s="3">
        <f>_xlfn.T.TEST(B:B,E:E,2,1)</f>
        <v>0.004576282863</v>
      </c>
    </row>
    <row r="3">
      <c r="A3" s="1" t="s">
        <v>12</v>
      </c>
      <c r="B3" s="1">
        <v>1.36081776645459</v>
      </c>
      <c r="C3" s="1">
        <v>0.6072224470366</v>
      </c>
      <c r="D3" s="1">
        <v>0.569145340525017</v>
      </c>
      <c r="E3" s="1">
        <v>2.38794154750234</v>
      </c>
      <c r="F3" s="1">
        <v>0.30425286255626</v>
      </c>
      <c r="G3" s="1">
        <v>4.0791871649534</v>
      </c>
      <c r="H3" s="1">
        <v>5.22279537706714</v>
      </c>
      <c r="J3" s="2" t="s">
        <v>13</v>
      </c>
      <c r="K3" s="3">
        <f>CORREL(C:C,F:F)</f>
        <v>0.9433093523</v>
      </c>
      <c r="L3" s="3">
        <f>_xlfn.T.TEST(C:C,F:F,2,1)</f>
        <v>0.001318925875</v>
      </c>
    </row>
    <row r="4">
      <c r="A4" s="1" t="s">
        <v>14</v>
      </c>
      <c r="B4" s="1">
        <v>1.13200490203419</v>
      </c>
      <c r="C4" s="1">
        <v>0.628536310895322</v>
      </c>
      <c r="D4" s="1">
        <v>0.353316124768752</v>
      </c>
      <c r="E4" s="1">
        <v>1.98163286003702</v>
      </c>
      <c r="F4" s="1">
        <v>0.196957211404166</v>
      </c>
      <c r="G4" s="1">
        <v>3.04155455457347</v>
      </c>
      <c r="H4" s="1">
        <v>3.89223135622781</v>
      </c>
      <c r="J4" s="2" t="s">
        <v>15</v>
      </c>
      <c r="K4" s="3">
        <f>CORREL(D:D,G:G)</f>
        <v>0.1765463469</v>
      </c>
      <c r="L4" s="3">
        <f>_xlfn.T.TEST(D:D,G:G,2,1)</f>
        <v>0.00003214222027</v>
      </c>
    </row>
    <row r="5">
      <c r="A5" s="1" t="s">
        <v>16</v>
      </c>
      <c r="B5" s="1">
        <v>1.69029086583171</v>
      </c>
      <c r="C5" s="1">
        <v>0.291421350407571</v>
      </c>
      <c r="D5" s="1">
        <v>1.50167805174393</v>
      </c>
      <c r="E5" s="1">
        <v>1.54817588075231</v>
      </c>
      <c r="F5" s="1">
        <v>0.131739420216125</v>
      </c>
      <c r="G5" s="1">
        <v>2.36527719131666</v>
      </c>
      <c r="H5" s="1">
        <v>3.41895430422631</v>
      </c>
      <c r="J5" s="2" t="s">
        <v>17</v>
      </c>
      <c r="K5" s="3">
        <f>CORREL(D:D,H:H)</f>
        <v>0.4040029469</v>
      </c>
      <c r="L5" s="3">
        <f>_xlfn.T.TEST(D:D,H:H,2,1)</f>
        <v>0.0000005107623125</v>
      </c>
    </row>
    <row r="6">
      <c r="A6" s="1" t="s">
        <v>18</v>
      </c>
      <c r="B6" s="1">
        <v>0.508775256097497</v>
      </c>
      <c r="C6" s="1">
        <v>0.240671730797639</v>
      </c>
      <c r="D6" s="1">
        <v>0.159557268189795</v>
      </c>
      <c r="E6" s="1">
        <v>1.45328051055955</v>
      </c>
      <c r="F6" s="1">
        <v>0.121519449744922</v>
      </c>
      <c r="G6" s="1">
        <v>2.10918146413246</v>
      </c>
      <c r="H6" s="1">
        <v>3.48293445238912</v>
      </c>
    </row>
    <row r="7">
      <c r="A7" s="1" t="s">
        <v>19</v>
      </c>
      <c r="B7" s="1">
        <v>4.03384080125331</v>
      </c>
      <c r="C7" s="1">
        <v>2.94270031560133</v>
      </c>
      <c r="D7" s="1">
        <v>6.03346563892574</v>
      </c>
      <c r="E7" s="1">
        <v>3.59302407602642</v>
      </c>
      <c r="F7" s="1">
        <v>2.38318368806066</v>
      </c>
      <c r="G7" s="1">
        <v>7.8607258609216</v>
      </c>
      <c r="H7" s="1">
        <v>14.0007283141797</v>
      </c>
    </row>
    <row r="8">
      <c r="A8" s="1" t="s">
        <v>20</v>
      </c>
      <c r="B8" s="1">
        <v>1.40048601713485</v>
      </c>
      <c r="C8" s="1">
        <v>0.462144137951931</v>
      </c>
      <c r="D8" s="1">
        <v>0.452390133107758</v>
      </c>
      <c r="E8" s="1">
        <v>2.68259162220224</v>
      </c>
      <c r="F8" s="1">
        <v>0.203367109963677</v>
      </c>
      <c r="G8" s="1">
        <v>4.52108702406281</v>
      </c>
      <c r="H8" s="1">
        <v>5.64905399924218</v>
      </c>
    </row>
    <row r="9">
      <c r="A9" s="1" t="s">
        <v>21</v>
      </c>
      <c r="B9" s="1">
        <v>1.12074115802288</v>
      </c>
      <c r="C9" s="1">
        <v>0.413904178591273</v>
      </c>
      <c r="D9" s="1">
        <v>1.0826013762494</v>
      </c>
      <c r="E9" s="1">
        <v>5.19820591432183</v>
      </c>
      <c r="F9" s="1">
        <v>0.726684468444916</v>
      </c>
      <c r="G9" s="1">
        <v>10.9492426426986</v>
      </c>
      <c r="H9" s="1">
        <v>12.0001803358628</v>
      </c>
    </row>
    <row r="10">
      <c r="A10" s="1" t="s">
        <v>22</v>
      </c>
      <c r="B10" s="1">
        <v>0.615464681541415</v>
      </c>
      <c r="C10" s="1">
        <v>0.2332051596197</v>
      </c>
      <c r="D10" s="1">
        <v>0.241225157973854</v>
      </c>
      <c r="E10" s="1">
        <v>4.70166132078872</v>
      </c>
      <c r="F10" s="1">
        <v>0.120336427881212</v>
      </c>
      <c r="G10" s="1">
        <v>8.03852961895103</v>
      </c>
      <c r="H10" s="1">
        <v>9.43169599711026</v>
      </c>
    </row>
    <row r="11">
      <c r="A11" s="1" t="s">
        <v>23</v>
      </c>
      <c r="B11" s="1">
        <v>0.977194042495361</v>
      </c>
      <c r="C11" s="1">
        <v>0.346946055668968</v>
      </c>
      <c r="D11" s="1">
        <v>0.0490724062133784</v>
      </c>
      <c r="E11" s="1">
        <v>8.64098951507435</v>
      </c>
      <c r="F11" s="1">
        <v>0.156186975286469</v>
      </c>
      <c r="G11" s="1">
        <v>14.0005969725076</v>
      </c>
      <c r="H11" s="1">
        <v>15.4363546719507</v>
      </c>
    </row>
    <row r="12">
      <c r="A12" s="1" t="s">
        <v>24</v>
      </c>
      <c r="B12" s="1">
        <v>0.408958905089589</v>
      </c>
      <c r="C12" s="1">
        <v>0.156086579550744</v>
      </c>
      <c r="D12" s="1">
        <v>0.0347869512127306</v>
      </c>
      <c r="E12" s="1">
        <v>7.77297017254338</v>
      </c>
      <c r="F12" s="1">
        <v>0.20714744901219</v>
      </c>
      <c r="G12" s="1">
        <v>12.7625770540835</v>
      </c>
      <c r="H12" s="1">
        <v>13.3032849411219</v>
      </c>
    </row>
    <row r="13">
      <c r="A13" s="1" t="s">
        <v>25</v>
      </c>
      <c r="B13" s="1">
        <v>0.368558624022775</v>
      </c>
      <c r="C13" s="1">
        <v>0.118709658935709</v>
      </c>
      <c r="D13" s="1">
        <v>0.197267301208906</v>
      </c>
      <c r="E13" s="1">
        <v>1.91373075980201</v>
      </c>
      <c r="F13" s="1">
        <v>0.104287047109794</v>
      </c>
      <c r="G13" s="1">
        <v>3.18124074850476</v>
      </c>
      <c r="H13" s="1">
        <v>4.34347390451082</v>
      </c>
    </row>
    <row r="14">
      <c r="A14" s="1" t="s">
        <v>26</v>
      </c>
      <c r="B14" s="1">
        <v>0.561117214729919</v>
      </c>
      <c r="C14" s="1">
        <v>0.230347746456817</v>
      </c>
      <c r="D14" s="1">
        <v>0.0384916191734096</v>
      </c>
      <c r="E14" s="1">
        <v>1.81849122370967</v>
      </c>
      <c r="F14" s="1">
        <v>0.179550085798813</v>
      </c>
      <c r="G14" s="1">
        <v>2.69142771134741</v>
      </c>
      <c r="H14" s="1">
        <v>3.8199765258388</v>
      </c>
    </row>
    <row r="15">
      <c r="A15" s="1" t="s">
        <v>27</v>
      </c>
      <c r="B15" s="1">
        <v>0.60166761649459</v>
      </c>
      <c r="C15" s="1">
        <v>0.285746535108642</v>
      </c>
      <c r="D15" s="1">
        <v>0.190387519631363</v>
      </c>
      <c r="E15" s="1">
        <v>1.30386502954765</v>
      </c>
      <c r="F15" s="1">
        <v>0.209028643088969</v>
      </c>
      <c r="G15" s="1">
        <v>1.60405462344329</v>
      </c>
      <c r="H15" s="1">
        <v>2.95397698191989</v>
      </c>
    </row>
    <row r="16">
      <c r="A16" s="1" t="s">
        <v>28</v>
      </c>
      <c r="B16" s="1">
        <v>1.11244395515753</v>
      </c>
      <c r="C16" s="1">
        <v>0.433550635671633</v>
      </c>
      <c r="D16" s="1">
        <v>0.277826916687408</v>
      </c>
      <c r="E16" s="1">
        <v>1.77752872930628</v>
      </c>
      <c r="F16" s="1">
        <v>0.230332917483152</v>
      </c>
      <c r="G16" s="1">
        <v>2.82125412090073</v>
      </c>
      <c r="H16" s="1">
        <v>4.30081326521325</v>
      </c>
    </row>
    <row r="17">
      <c r="A17" s="1" t="s">
        <v>29</v>
      </c>
      <c r="B17" s="1">
        <v>1.24442471414353</v>
      </c>
      <c r="C17" s="1">
        <v>0.515666351198406</v>
      </c>
      <c r="D17" s="1">
        <v>0.0829496088353468</v>
      </c>
      <c r="E17" s="1">
        <v>1.93758612755311</v>
      </c>
      <c r="F17" s="1">
        <v>0.285486495921605</v>
      </c>
      <c r="G17" s="1">
        <v>2.86858464418389</v>
      </c>
      <c r="H17" s="1">
        <v>4.03975740046995</v>
      </c>
    </row>
    <row r="18">
      <c r="A18" s="1" t="s">
        <v>30</v>
      </c>
      <c r="B18" s="1">
        <v>0.833925060314733</v>
      </c>
      <c r="C18" s="1">
        <v>0.248048596488658</v>
      </c>
      <c r="D18" s="1">
        <v>0.157201362861035</v>
      </c>
      <c r="E18" s="1">
        <v>1.76993303825156</v>
      </c>
      <c r="F18" s="1">
        <v>0.119363266342465</v>
      </c>
      <c r="G18" s="1">
        <v>2.60297263770259</v>
      </c>
      <c r="H18" s="1">
        <v>3.83929372573279</v>
      </c>
    </row>
    <row r="19">
      <c r="A19" s="1" t="s">
        <v>31</v>
      </c>
      <c r="B19" s="1">
        <v>1.01815754323604</v>
      </c>
      <c r="C19" s="1">
        <v>0.334045813663084</v>
      </c>
      <c r="D19" s="1">
        <v>0.155143866283708</v>
      </c>
      <c r="E19" s="1">
        <v>1.47695062396162</v>
      </c>
      <c r="F19" s="1">
        <v>0.159416574888948</v>
      </c>
      <c r="G19" s="1">
        <v>2.05832920531153</v>
      </c>
      <c r="H19" s="1">
        <v>3.45001233129607</v>
      </c>
    </row>
    <row r="20">
      <c r="A20" s="1" t="s">
        <v>32</v>
      </c>
      <c r="B20" s="1">
        <v>3.70243155652395</v>
      </c>
      <c r="C20" s="1">
        <v>1.70142689555011</v>
      </c>
      <c r="D20" s="1">
        <v>3.2519090268605</v>
      </c>
      <c r="E20" s="1">
        <v>3.57585657193308</v>
      </c>
      <c r="F20" s="1">
        <v>1.48362151444272</v>
      </c>
      <c r="G20" s="1">
        <v>5.92671681576929</v>
      </c>
      <c r="H20" s="1">
        <v>8.00757051874555</v>
      </c>
    </row>
    <row r="21">
      <c r="A21" s="1" t="s">
        <v>33</v>
      </c>
      <c r="B21" s="1">
        <v>3.6603385052934</v>
      </c>
      <c r="C21" s="1">
        <v>1.49525521983546</v>
      </c>
      <c r="D21" s="1">
        <v>1.60029013548927</v>
      </c>
      <c r="E21" s="1">
        <v>3.25935156477106</v>
      </c>
      <c r="F21" s="1">
        <v>0.600170995982201</v>
      </c>
      <c r="G21" s="1">
        <v>5.3520370945741</v>
      </c>
      <c r="H21" s="1">
        <v>6.77345425230628</v>
      </c>
    </row>
    <row r="22">
      <c r="A22" s="1" t="s">
        <v>34</v>
      </c>
      <c r="B22" s="1">
        <v>3.63371563935584</v>
      </c>
      <c r="C22" s="1">
        <v>2.00927830777135</v>
      </c>
      <c r="D22" s="1">
        <v>0.24918471743261</v>
      </c>
      <c r="E22" s="1">
        <v>3.87662568760162</v>
      </c>
      <c r="F22" s="1">
        <v>1.18862018679063</v>
      </c>
      <c r="G22" s="1">
        <v>6.79007566916196</v>
      </c>
      <c r="H22" s="1">
        <v>9.00574658767137</v>
      </c>
    </row>
  </sheetData>
  <drawing r:id="rId1"/>
</worksheet>
</file>